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tabRatio="782" firstSheet="2" activeTab="9"/>
  </bookViews>
  <sheets>
    <sheet name="GİRİŞ" sheetId="1" state="hidden" r:id="rId1"/>
    <sheet name="Sayfa1" sheetId="2" state="hidden" r:id="rId2"/>
    <sheet name="Proje 1" sheetId="3" r:id="rId3"/>
    <sheet name="Proje 2" sheetId="4" r:id="rId4"/>
    <sheet name="Ders İçi 1" sheetId="5" r:id="rId5"/>
    <sheet name="Ders İçi  2" sheetId="6" r:id="rId6"/>
    <sheet name="Ders İçi 3" sheetId="7" r:id="rId7"/>
    <sheet name="Sayfa2" sheetId="8" state="hidden" r:id="rId8"/>
    <sheet name="Performns 2" sheetId="9" state="hidden" r:id="rId9"/>
    <sheet name="E Okuldan Kopyala Değerleri" sheetId="10" r:id="rId10"/>
    <sheet name="Sayfa3" sheetId="11" state="hidden" r:id="rId11"/>
    <sheet name="Sayfa4" sheetId="12" state="hidden" r:id="rId12"/>
    <sheet name="Sayfa5" sheetId="13" state="hidden" r:id="rId13"/>
    <sheet name="Sayfa6" sheetId="14" state="hidden" r:id="rId14"/>
  </sheets>
  <definedNames>
    <definedName name="_xlnm.Print_Area" localSheetId="5">'Ders İçi  2'!$A$1:$AX$44</definedName>
    <definedName name="_xlnm.Print_Area" localSheetId="4">'Ders İçi 1'!$A$1:$AX$44</definedName>
    <definedName name="_xlnm.Print_Area" localSheetId="0">'GİRİŞ'!$A$1:$I$90</definedName>
    <definedName name="_xlnm.Print_Area" localSheetId="8">'Performns 2'!$A$1:$AX$44</definedName>
  </definedNames>
  <calcPr fullCalcOnLoad="1"/>
</workbook>
</file>

<file path=xl/sharedStrings.xml><?xml version="1.0" encoding="utf-8"?>
<sst xmlns="http://schemas.openxmlformats.org/spreadsheetml/2006/main" count="542" uniqueCount="170">
  <si>
    <t>TEMEL BİLGİLER</t>
  </si>
  <si>
    <t>NO</t>
  </si>
  <si>
    <t>OKUL NO</t>
  </si>
  <si>
    <t>AD &amp;SOYADI</t>
  </si>
  <si>
    <t>OKUL BİLGİLERİ</t>
  </si>
  <si>
    <t>SINIF:</t>
  </si>
  <si>
    <t>ÖĞRETMEN ADI</t>
  </si>
  <si>
    <t>BRANŞI:</t>
  </si>
  <si>
    <t>ADI&amp;SOYADI:</t>
  </si>
  <si>
    <t>OKUL MÜDÜRÜ</t>
  </si>
  <si>
    <t>DERS:</t>
  </si>
  <si>
    <t>SINIF LİSTESİ</t>
  </si>
  <si>
    <t>BECERİLER</t>
  </si>
  <si>
    <t>1</t>
  </si>
  <si>
    <t>Ödevin amacını belirleme</t>
  </si>
  <si>
    <t>2</t>
  </si>
  <si>
    <t>Uygun çalışma planı yapma</t>
  </si>
  <si>
    <t>3</t>
  </si>
  <si>
    <t>Ödevle ilgili ön araştırma yapma</t>
  </si>
  <si>
    <t>4</t>
  </si>
  <si>
    <t>Farklı kaynaklardan bilgi toplama</t>
  </si>
  <si>
    <t>5</t>
  </si>
  <si>
    <t>6</t>
  </si>
  <si>
    <t>Konuya hazır bulunuş düzeyi</t>
  </si>
  <si>
    <t>7</t>
  </si>
  <si>
    <t>Ödev hazırlamamada öğretmenle işbirliği yapma</t>
  </si>
  <si>
    <t>8</t>
  </si>
  <si>
    <t>Gösterilen özen, Temizlik, tertip ve düzeni</t>
  </si>
  <si>
    <t>9</t>
  </si>
  <si>
    <t>Türçe'yi doğru ve düzgün kullanma</t>
  </si>
  <si>
    <t>10</t>
  </si>
  <si>
    <t>Toplanan bilgileri düzenleme</t>
  </si>
  <si>
    <t>11</t>
  </si>
  <si>
    <t>Amaca ve hedeflere uygun tasarım</t>
  </si>
  <si>
    <t>12</t>
  </si>
  <si>
    <t>Bilgilerin doğruluğu</t>
  </si>
  <si>
    <t>13</t>
  </si>
  <si>
    <t>Toplanan bilgileri analiz etme</t>
  </si>
  <si>
    <t>14</t>
  </si>
  <si>
    <t>Çalışma raporu hazırlama</t>
  </si>
  <si>
    <t>15</t>
  </si>
  <si>
    <t>Elde edilen bilgilerden çıkarımda bulunma</t>
  </si>
  <si>
    <t>16</t>
  </si>
  <si>
    <t>Ödevin özgün oluşu</t>
  </si>
  <si>
    <t>17</t>
  </si>
  <si>
    <t>Ödevi zamanında teslim ediş</t>
  </si>
  <si>
    <t>18</t>
  </si>
  <si>
    <t>İlgi çekici dış görünüme sahip olma</t>
  </si>
  <si>
    <t>19</t>
  </si>
  <si>
    <t>Konu ile ilgili  kavramları anlama ve anlatma</t>
  </si>
  <si>
    <t>20</t>
  </si>
  <si>
    <t>Sunum sırasında özgüvene sahip olma</t>
  </si>
  <si>
    <t>TOPLAM PUAN</t>
  </si>
  <si>
    <t xml:space="preserve">SINIF: </t>
  </si>
  <si>
    <t>Projenin amacını belirleme</t>
  </si>
  <si>
    <t>Sunuyu hedefe yönelik materyalle destekleme</t>
  </si>
  <si>
    <t>Sunuda akıcı bir dil ve beden dilini kullanma</t>
  </si>
  <si>
    <t>Verilen sürede sunuyu yapma</t>
  </si>
  <si>
    <t>YIL</t>
  </si>
  <si>
    <t>Derse hazırlıklı gelme</t>
  </si>
  <si>
    <t>Öğretim materyallerini bulundurma</t>
  </si>
  <si>
    <t>Hazırbulunuşluluk düzeyi</t>
  </si>
  <si>
    <t>Öğrenme öğretme sürecine katılma</t>
  </si>
  <si>
    <t>Öğrenme öğretme sürecinde notlar alma</t>
  </si>
  <si>
    <t>Soru ve önerilere cevap verebilme</t>
  </si>
  <si>
    <t>Fikir yürütme, çıkarımda bulunma</t>
  </si>
  <si>
    <t>Tahmin ve gözlem yapabilme</t>
  </si>
  <si>
    <t>Grupla çalışma becerisi</t>
  </si>
  <si>
    <t>Türkçeyi güzel yazma ve doğru kullanma</t>
  </si>
  <si>
    <t>Derse karşı tutum (istekli oluş)</t>
  </si>
  <si>
    <t>Arkadaşlarına gösterdiği saygı</t>
  </si>
  <si>
    <t>Sınıf içi tartışmalara katılım</t>
  </si>
  <si>
    <t>Öğrenme öğretme sürecinde soru sorabilme</t>
  </si>
  <si>
    <t>Verilen görevleri yapabilme</t>
  </si>
  <si>
    <t>Konuları günlük yaşamla ilişkilendirme</t>
  </si>
  <si>
    <t>Eleştirel düşünme</t>
  </si>
  <si>
    <t>Analiz ve sentez yapabilme</t>
  </si>
  <si>
    <t>Etkinliklerde görev alma</t>
  </si>
  <si>
    <t>Yaratıcı düşünme becerisi</t>
  </si>
  <si>
    <t>Ölçek İsimlerini Buraya Yazmanız Yeterli</t>
  </si>
  <si>
    <t>No</t>
  </si>
  <si>
    <t>Adı Soyadı</t>
  </si>
  <si>
    <t>1.Proje</t>
  </si>
  <si>
    <t>2.Proje</t>
  </si>
  <si>
    <t>1.Ders ve Et.Kat.</t>
  </si>
  <si>
    <t>2.Ders ve Et.Kat.</t>
  </si>
  <si>
    <t>2.Perf. Gör.</t>
  </si>
  <si>
    <t>Performans hazırlamaya istekli oluş</t>
  </si>
  <si>
    <t>Öğrenci 1</t>
  </si>
  <si>
    <t>Öğrenci 2</t>
  </si>
  <si>
    <t>Öğrenci 3</t>
  </si>
  <si>
    <t>Öğrenci 4</t>
  </si>
  <si>
    <t>Öğrenci 5</t>
  </si>
  <si>
    <t>Öğrenci 6</t>
  </si>
  <si>
    <t>Öğrenci 7</t>
  </si>
  <si>
    <t>Öğrenci 8</t>
  </si>
  <si>
    <t>Öğrenci 9</t>
  </si>
  <si>
    <t>Öğrenci 10</t>
  </si>
  <si>
    <t>Öğrenci 11</t>
  </si>
  <si>
    <t>Öğrenci 12</t>
  </si>
  <si>
    <t>Öğrenci 13</t>
  </si>
  <si>
    <t>Öğrenci 14</t>
  </si>
  <si>
    <t>Öğrenci 15</t>
  </si>
  <si>
    <t>Öğrenci 16</t>
  </si>
  <si>
    <t>Öğrenci 17</t>
  </si>
  <si>
    <t>Öğrenci 18</t>
  </si>
  <si>
    <t>Öğrenci 19</t>
  </si>
  <si>
    <t>Öğrenci 20</t>
  </si>
  <si>
    <t>Öğrenci 21</t>
  </si>
  <si>
    <t>Öğrenci 22</t>
  </si>
  <si>
    <t>Öğrenci 23</t>
  </si>
  <si>
    <t>Öğrenci 24</t>
  </si>
  <si>
    <t>Öğrenci 25</t>
  </si>
  <si>
    <t>Öğrenci 26</t>
  </si>
  <si>
    <t>Öğrenci 27</t>
  </si>
  <si>
    <t>Öğrenci 28</t>
  </si>
  <si>
    <t>Öğrenci 29</t>
  </si>
  <si>
    <t>Öğrenci 30</t>
  </si>
  <si>
    <t>Öğrenci 31</t>
  </si>
  <si>
    <t>Öğrenci 32</t>
  </si>
  <si>
    <t>Öğrenci 33</t>
  </si>
  <si>
    <t>Öğrenci 34</t>
  </si>
  <si>
    <t>Öğrenci 35</t>
  </si>
  <si>
    <t>Öğrenci 36</t>
  </si>
  <si>
    <t>Öğrenci 37</t>
  </si>
  <si>
    <t>Öğrenci 38</t>
  </si>
  <si>
    <t>Öğrenci 39</t>
  </si>
  <si>
    <t>Öğrenci 40</t>
  </si>
  <si>
    <t>Öğrenci 41</t>
  </si>
  <si>
    <t>Öğrenci 42</t>
  </si>
  <si>
    <t>Öğrenci 43</t>
  </si>
  <si>
    <t>Öğrenci 44</t>
  </si>
  <si>
    <t>Öğrenci 45</t>
  </si>
  <si>
    <t>Okul Müdürü</t>
  </si>
  <si>
    <t>Projeye uygun çalışma planı yapma</t>
  </si>
  <si>
    <t>Grup içinde görev dağılımı yapma (Grup çalışması ise)</t>
  </si>
  <si>
    <t>Belirlenen konunun önemini ortaya koyma</t>
  </si>
  <si>
    <t>Hazırlanan proje sonunda ne tür sonuçlara ulaşılmak istendiğini ortaya koyma</t>
  </si>
  <si>
    <t>Proje konusunda bilimsel açıdan doğru bilgiler aktarma</t>
  </si>
  <si>
    <t>Yapılan çalışmanın orijinal olmasına özen gösterme</t>
  </si>
  <si>
    <t>Yapılan çıkarımların nedenlerini ortaya koyma</t>
  </si>
  <si>
    <t>Yapılan çalışmada eleştirel düşünme becerisini gösterme</t>
  </si>
  <si>
    <t>Hazırlanan raporun, resimler, gazete haberleri, çizimler, tablo, grafik ve istatistiklerle destekleme</t>
  </si>
  <si>
    <t>Metne aktarılan tüm bilgilerde Türkçeyi doğru biçimde kullanma</t>
  </si>
  <si>
    <t>Yararlanılan kaynakları rapora yansıtma</t>
  </si>
  <si>
    <t>Konuyu dinleyicilerin ilgisini çekecek şekilde sunma</t>
  </si>
  <si>
    <t>Sorulara cevap verme</t>
  </si>
  <si>
    <t>Sunum sırasında Türkçeyi doğru biçimde kullanma</t>
  </si>
  <si>
    <t>Sınıfı</t>
  </si>
  <si>
    <t>Okul Bilgileri</t>
  </si>
  <si>
    <t>Okul Adı</t>
  </si>
  <si>
    <t>Yıl</t>
  </si>
  <si>
    <t>Ders</t>
  </si>
  <si>
    <t>Öğretmen Adı</t>
  </si>
  <si>
    <t>Her Sayfada Yer alması gereken Bilgilier</t>
  </si>
  <si>
    <t>Ad Soyad</t>
  </si>
  <si>
    <t>Branşı</t>
  </si>
  <si>
    <t>3.Ders ve Et.Kat.</t>
  </si>
  <si>
    <t>5/A</t>
  </si>
  <si>
    <t>YEŞİLYURT ORTAOKULU</t>
  </si>
  <si>
    <t>SOSYAL BİLGİLER DERSİ</t>
  </si>
  <si>
    <t>2016-2017</t>
  </si>
  <si>
    <t>Ayhan PİŞKİN</t>
  </si>
  <si>
    <t>Sosyal Bilgiler Öğretmeni</t>
  </si>
  <si>
    <t>Okul Müdür V.</t>
  </si>
  <si>
    <t>2016-2017 EĞİTİM ÖĞRETİM YILI SOSYAL BİLGİLER DERSİ 1. DÖNEM 1. PROJE ÖLÇEĞİ</t>
  </si>
  <si>
    <t>2016-2017 EĞİTİM ÖĞRETİM YILI SOSYAL BİLGİLER DERSİ 1. DÖNEM 2. PROJE ÖLÇEĞİ</t>
  </si>
  <si>
    <t>2016-2017 Eğitim öğretim Yılı Ders ve Etkinliklere Kalıtımı Değerlendirme Ölçeği 1</t>
  </si>
  <si>
    <t>2016-2017  Eğitim öğretim Yılı  Ders ve Etkinliklere Kalıtımı Değerlendirme Ölçeği 2</t>
  </si>
  <si>
    <t>2016-2017  Eğitim öğretim Yılı  Ders ve Etkinliklere Kalıtımı Değerlendirme Ölçeği 3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</si>
</sst>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9"/>
      <name val="Times New Roman Tur"/>
      <family val="1"/>
    </font>
    <font>
      <b/>
      <sz val="8"/>
      <name val="Times New Roman Tur"/>
      <family val="1"/>
    </font>
    <font>
      <sz val="8"/>
      <name val="Times New Roman Tur"/>
      <family val="1"/>
    </font>
    <font>
      <sz val="10"/>
      <name val="Times Mew Roman"/>
      <family val="1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10"/>
      <name val="Arial Tur"/>
      <family val="0"/>
    </font>
    <font>
      <b/>
      <sz val="11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CCCCCC"/>
      </left>
      <right style="thin">
        <color rgb="FFCCCCCC"/>
      </right>
      <top style="medium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medium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2" borderId="12" xfId="0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 horizontal="left"/>
    </xf>
    <xf numFmtId="0" fontId="3" fillId="32" borderId="12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8" fillId="36" borderId="0" xfId="0" applyFont="1" applyFill="1" applyAlignment="1" applyProtection="1">
      <alignment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5" xfId="0" applyFont="1" applyFill="1" applyBorder="1" applyAlignment="1" applyProtection="1">
      <alignment horizontal="center" vertical="center"/>
      <protection hidden="1"/>
    </xf>
    <xf numFmtId="0" fontId="7" fillId="36" borderId="16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vertical="center" textRotation="90"/>
      <protection hidden="1"/>
    </xf>
    <xf numFmtId="0" fontId="5" fillId="0" borderId="11" xfId="0" applyFont="1" applyBorder="1" applyAlignment="1" applyProtection="1" quotePrefix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5" fillId="38" borderId="0" xfId="0" applyFont="1" applyFill="1" applyBorder="1" applyAlignment="1" applyProtection="1">
      <alignment horizontal="center" vertical="center"/>
      <protection hidden="1"/>
    </xf>
    <xf numFmtId="0" fontId="11" fillId="38" borderId="0" xfId="0" applyFont="1" applyFill="1" applyBorder="1" applyAlignment="1" applyProtection="1">
      <alignment horizontal="left"/>
      <protection hidden="1"/>
    </xf>
    <xf numFmtId="0" fontId="0" fillId="38" borderId="0" xfId="0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12" fillId="38" borderId="0" xfId="0" applyFont="1" applyFill="1" applyBorder="1" applyAlignment="1" applyProtection="1">
      <alignment/>
      <protection hidden="1"/>
    </xf>
    <xf numFmtId="0" fontId="12" fillId="38" borderId="0" xfId="0" applyFont="1" applyFill="1" applyBorder="1" applyAlignment="1" applyProtection="1">
      <alignment horizontal="center" vertical="center"/>
      <protection hidden="1"/>
    </xf>
    <xf numFmtId="0" fontId="12" fillId="38" borderId="0" xfId="0" applyFont="1" applyFill="1" applyAlignment="1" applyProtection="1">
      <alignment/>
      <protection hidden="1"/>
    </xf>
    <xf numFmtId="0" fontId="5" fillId="38" borderId="0" xfId="0" applyFont="1" applyFill="1" applyAlignment="1" applyProtection="1">
      <alignment/>
      <protection hidden="1"/>
    </xf>
    <xf numFmtId="0" fontId="8" fillId="38" borderId="0" xfId="0" applyFont="1" applyFill="1" applyAlignment="1" applyProtection="1">
      <alignment/>
      <protection hidden="1"/>
    </xf>
    <xf numFmtId="0" fontId="7" fillId="34" borderId="11" xfId="0" applyFont="1" applyFill="1" applyBorder="1" applyAlignment="1" applyProtection="1">
      <alignment vertical="center" textRotation="90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12" fillId="36" borderId="0" xfId="0" applyFont="1" applyFill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 horizontal="center" vertical="center"/>
      <protection hidden="1"/>
    </xf>
    <xf numFmtId="0" fontId="12" fillId="36" borderId="0" xfId="0" applyFont="1" applyFill="1" applyAlignment="1" applyProtection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12" fillId="36" borderId="0" xfId="0" applyFont="1" applyFill="1" applyBorder="1" applyAlignment="1" applyProtection="1">
      <alignment vertical="center" textRotation="90"/>
      <protection hidden="1"/>
    </xf>
    <xf numFmtId="0" fontId="7" fillId="39" borderId="11" xfId="0" applyFont="1" applyFill="1" applyBorder="1" applyAlignment="1" applyProtection="1">
      <alignment vertical="center" textRotation="90"/>
      <protection hidden="1"/>
    </xf>
    <xf numFmtId="0" fontId="12" fillId="38" borderId="11" xfId="0" applyFont="1" applyFill="1" applyBorder="1" applyAlignment="1" applyProtection="1">
      <alignment textRotation="90"/>
      <protection hidden="1"/>
    </xf>
    <xf numFmtId="0" fontId="12" fillId="4" borderId="11" xfId="0" applyFont="1" applyFill="1" applyBorder="1" applyAlignment="1" applyProtection="1">
      <alignment textRotation="90"/>
      <protection hidden="1"/>
    </xf>
    <xf numFmtId="0" fontId="12" fillId="18" borderId="11" xfId="0" applyFont="1" applyFill="1" applyBorder="1" applyAlignment="1" applyProtection="1">
      <alignment textRotation="90"/>
      <protection hidden="1"/>
    </xf>
    <xf numFmtId="0" fontId="12" fillId="36" borderId="11" xfId="0" applyFont="1" applyFill="1" applyBorder="1" applyAlignment="1" applyProtection="1">
      <alignment textRotation="90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11" fillId="0" borderId="11" xfId="0" applyFont="1" applyBorder="1" applyAlignment="1" applyProtection="1">
      <alignment horizontal="center" vertical="center"/>
      <protection hidden="1"/>
    </xf>
    <xf numFmtId="0" fontId="12" fillId="38" borderId="0" xfId="0" applyFont="1" applyFill="1" applyAlignment="1" applyProtection="1">
      <alignment horizontal="center"/>
      <protection hidden="1"/>
    </xf>
    <xf numFmtId="0" fontId="7" fillId="36" borderId="15" xfId="0" applyFont="1" applyFill="1" applyBorder="1" applyAlignment="1" applyProtection="1">
      <alignment horizontal="left"/>
      <protection hidden="1"/>
    </xf>
    <xf numFmtId="0" fontId="12" fillId="38" borderId="0" xfId="0" applyFont="1" applyFill="1" applyBorder="1" applyAlignment="1" applyProtection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" fillId="35" borderId="17" xfId="0" applyFont="1" applyFill="1" applyBorder="1" applyAlignment="1">
      <alignment/>
    </xf>
    <xf numFmtId="0" fontId="3" fillId="0" borderId="0" xfId="0" applyFont="1" applyAlignment="1">
      <alignment/>
    </xf>
    <xf numFmtId="0" fontId="14" fillId="40" borderId="18" xfId="0" applyFont="1" applyFill="1" applyBorder="1" applyAlignment="1">
      <alignment horizontal="left" vertical="center" wrapText="1"/>
    </xf>
    <xf numFmtId="0" fontId="14" fillId="40" borderId="19" xfId="0" applyFont="1" applyFill="1" applyBorder="1" applyAlignment="1">
      <alignment horizontal="left" vertical="center" wrapText="1"/>
    </xf>
    <xf numFmtId="0" fontId="5" fillId="41" borderId="11" xfId="0" applyFont="1" applyFill="1" applyBorder="1" applyAlignment="1" applyProtection="1" quotePrefix="1">
      <alignment horizontal="center" vertical="center"/>
      <protection hidden="1"/>
    </xf>
    <xf numFmtId="0" fontId="11" fillId="41" borderId="11" xfId="0" applyFont="1" applyFill="1" applyBorder="1" applyAlignment="1" applyProtection="1">
      <alignment horizontal="center" vertical="center"/>
      <protection hidden="1"/>
    </xf>
    <xf numFmtId="0" fontId="15" fillId="42" borderId="11" xfId="0" applyFont="1" applyFill="1" applyBorder="1" applyAlignment="1">
      <alignment horizontal="left"/>
    </xf>
    <xf numFmtId="0" fontId="0" fillId="43" borderId="11" xfId="0" applyFill="1" applyBorder="1" applyAlignment="1">
      <alignment horizontal="center" vertical="center" wrapText="1"/>
    </xf>
    <xf numFmtId="0" fontId="0" fillId="44" borderId="11" xfId="0" applyFill="1" applyBorder="1" applyAlignment="1">
      <alignment/>
    </xf>
    <xf numFmtId="0" fontId="0" fillId="14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9" borderId="11" xfId="0" applyFill="1" applyBorder="1" applyAlignment="1">
      <alignment/>
    </xf>
    <xf numFmtId="0" fontId="7" fillId="36" borderId="15" xfId="0" applyFont="1" applyFill="1" applyBorder="1" applyAlignment="1" applyProtection="1">
      <alignment vertical="center"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45" borderId="24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7" fillId="36" borderId="0" xfId="0" applyFont="1" applyFill="1" applyBorder="1" applyAlignment="1" applyProtection="1">
      <alignment horizontal="left" vertical="center"/>
      <protection hidden="1"/>
    </xf>
    <xf numFmtId="0" fontId="7" fillId="36" borderId="1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5" fillId="0" borderId="11" xfId="0" applyFont="1" applyBorder="1" applyAlignment="1" applyProtection="1" quotePrefix="1">
      <alignment horizontal="center" vertical="center"/>
      <protection locked="0"/>
    </xf>
    <xf numFmtId="0" fontId="5" fillId="41" borderId="11" xfId="0" applyFont="1" applyFill="1" applyBorder="1" applyAlignment="1" applyProtection="1" quotePrefix="1">
      <alignment horizontal="center" vertical="center"/>
      <protection locked="0"/>
    </xf>
    <xf numFmtId="0" fontId="3" fillId="45" borderId="21" xfId="0" applyFont="1" applyFill="1" applyBorder="1" applyAlignment="1" applyProtection="1">
      <alignment horizontal="center"/>
      <protection locked="0"/>
    </xf>
    <xf numFmtId="0" fontId="3" fillId="45" borderId="22" xfId="0" applyFont="1" applyFill="1" applyBorder="1" applyAlignment="1" applyProtection="1">
      <alignment horizontal="center"/>
      <protection locked="0"/>
    </xf>
    <xf numFmtId="0" fontId="3" fillId="45" borderId="23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3" fillId="36" borderId="21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3" fillId="36" borderId="23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45" borderId="24" xfId="0" applyFont="1" applyFill="1" applyBorder="1" applyAlignment="1" applyProtection="1">
      <alignment horizontal="center"/>
      <protection locked="0"/>
    </xf>
    <xf numFmtId="0" fontId="3" fillId="45" borderId="27" xfId="0" applyFont="1" applyFill="1" applyBorder="1" applyAlignment="1" applyProtection="1">
      <alignment horizontal="center"/>
      <protection locked="0"/>
    </xf>
    <xf numFmtId="0" fontId="3" fillId="45" borderId="2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7" fillId="36" borderId="15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left" vertical="center"/>
      <protection hidden="1"/>
    </xf>
    <xf numFmtId="0" fontId="7" fillId="34" borderId="29" xfId="0" applyFont="1" applyFill="1" applyBorder="1" applyAlignment="1" applyProtection="1">
      <alignment horizontal="left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left" vertical="center"/>
      <protection hidden="1"/>
    </xf>
    <xf numFmtId="0" fontId="7" fillId="36" borderId="15" xfId="0" applyFont="1" applyFill="1" applyBorder="1" applyAlignment="1" applyProtection="1">
      <alignment horizontal="center"/>
      <protection hidden="1"/>
    </xf>
    <xf numFmtId="0" fontId="7" fillId="36" borderId="15" xfId="0" applyFont="1" applyFill="1" applyBorder="1" applyAlignment="1" applyProtection="1">
      <alignment horizontal="left"/>
      <protection hidden="1"/>
    </xf>
    <xf numFmtId="0" fontId="5" fillId="36" borderId="11" xfId="0" applyFont="1" applyFill="1" applyBorder="1" applyAlignment="1" applyProtection="1">
      <alignment horizontal="center" textRotation="90" wrapText="1"/>
      <protection hidden="1"/>
    </xf>
    <xf numFmtId="0" fontId="0" fillId="18" borderId="11" xfId="0" applyFill="1" applyBorder="1" applyAlignment="1" applyProtection="1">
      <alignment horizontal="center" textRotation="90"/>
      <protection hidden="1"/>
    </xf>
    <xf numFmtId="0" fontId="11" fillId="41" borderId="30" xfId="0" applyFont="1" applyFill="1" applyBorder="1" applyAlignment="1" applyProtection="1">
      <alignment horizontal="left"/>
      <protection locked="0"/>
    </xf>
    <xf numFmtId="0" fontId="11" fillId="41" borderId="13" xfId="0" applyFont="1" applyFill="1" applyBorder="1" applyAlignment="1" applyProtection="1">
      <alignment horizontal="left"/>
      <protection locked="0"/>
    </xf>
    <xf numFmtId="0" fontId="11" fillId="41" borderId="31" xfId="0" applyFont="1" applyFill="1" applyBorder="1" applyAlignment="1" applyProtection="1">
      <alignment horizontal="left"/>
      <protection locked="0"/>
    </xf>
    <xf numFmtId="0" fontId="11" fillId="0" borderId="30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10" fillId="36" borderId="32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14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36" borderId="15" xfId="0" applyFont="1" applyFill="1" applyBorder="1" applyAlignment="1" applyProtection="1">
      <alignment horizontal="center" vertical="center"/>
      <protection hidden="1"/>
    </xf>
    <xf numFmtId="0" fontId="10" fillId="36" borderId="16" xfId="0" applyFont="1" applyFill="1" applyBorder="1" applyAlignment="1" applyProtection="1">
      <alignment horizontal="center" vertical="center"/>
      <protection hidden="1"/>
    </xf>
    <xf numFmtId="0" fontId="10" fillId="39" borderId="30" xfId="0" applyFont="1" applyFill="1" applyBorder="1" applyAlignment="1" applyProtection="1">
      <alignment horizontal="left"/>
      <protection hidden="1"/>
    </xf>
    <xf numFmtId="0" fontId="10" fillId="39" borderId="13" xfId="0" applyFont="1" applyFill="1" applyBorder="1" applyAlignment="1" applyProtection="1">
      <alignment horizontal="left"/>
      <protection hidden="1"/>
    </xf>
    <xf numFmtId="0" fontId="8" fillId="39" borderId="37" xfId="0" applyFont="1" applyFill="1" applyBorder="1" applyAlignment="1" applyProtection="1">
      <alignment horizontal="center" textRotation="90"/>
      <protection hidden="1"/>
    </xf>
    <xf numFmtId="0" fontId="8" fillId="39" borderId="10" xfId="0" applyFont="1" applyFill="1" applyBorder="1" applyAlignment="1" applyProtection="1">
      <alignment horizontal="center" textRotation="90"/>
      <protection hidden="1"/>
    </xf>
    <xf numFmtId="0" fontId="10" fillId="34" borderId="32" xfId="0" applyFont="1" applyFill="1" applyBorder="1" applyAlignment="1" applyProtection="1">
      <alignment horizontal="right" vertical="center"/>
      <protection hidden="1"/>
    </xf>
    <xf numFmtId="0" fontId="10" fillId="34" borderId="34" xfId="0" applyFont="1" applyFill="1" applyBorder="1" applyAlignment="1" applyProtection="1">
      <alignment horizontal="right" vertical="center"/>
      <protection hidden="1"/>
    </xf>
    <xf numFmtId="0" fontId="10" fillId="34" borderId="36" xfId="0" applyFont="1" applyFill="1" applyBorder="1" applyAlignment="1" applyProtection="1">
      <alignment horizontal="right" vertical="center"/>
      <protection hidden="1"/>
    </xf>
    <xf numFmtId="0" fontId="10" fillId="34" borderId="16" xfId="0" applyFont="1" applyFill="1" applyBorder="1" applyAlignment="1" applyProtection="1">
      <alignment horizontal="right" vertical="center"/>
      <protection hidden="1"/>
    </xf>
    <xf numFmtId="0" fontId="9" fillId="34" borderId="30" xfId="0" applyFont="1" applyFill="1" applyBorder="1" applyAlignment="1" applyProtection="1">
      <alignment horizontal="left"/>
      <protection hidden="1"/>
    </xf>
    <xf numFmtId="0" fontId="9" fillId="34" borderId="13" xfId="0" applyFont="1" applyFill="1" applyBorder="1" applyAlignment="1" applyProtection="1">
      <alignment horizontal="left"/>
      <protection hidden="1"/>
    </xf>
    <xf numFmtId="0" fontId="8" fillId="39" borderId="38" xfId="0" applyFont="1" applyFill="1" applyBorder="1" applyAlignment="1" applyProtection="1">
      <alignment horizontal="center" textRotation="90"/>
      <protection hidden="1"/>
    </xf>
    <xf numFmtId="0" fontId="8" fillId="4" borderId="37" xfId="0" applyFont="1" applyFill="1" applyBorder="1" applyAlignment="1" applyProtection="1">
      <alignment horizontal="center" textRotation="90"/>
      <protection/>
    </xf>
    <xf numFmtId="0" fontId="8" fillId="4" borderId="10" xfId="0" applyFont="1" applyFill="1" applyBorder="1" applyAlignment="1" applyProtection="1">
      <alignment horizontal="center" textRotation="90"/>
      <protection/>
    </xf>
    <xf numFmtId="0" fontId="0" fillId="18" borderId="37" xfId="0" applyFill="1" applyBorder="1" applyAlignment="1" applyProtection="1">
      <alignment horizontal="center" textRotation="90"/>
      <protection hidden="1"/>
    </xf>
    <xf numFmtId="0" fontId="0" fillId="18" borderId="10" xfId="0" applyFill="1" applyBorder="1" applyAlignment="1" applyProtection="1">
      <alignment horizontal="center" textRotation="90"/>
      <protection hidden="1"/>
    </xf>
    <xf numFmtId="0" fontId="5" fillId="36" borderId="37" xfId="0" applyFont="1" applyFill="1" applyBorder="1" applyAlignment="1" applyProtection="1">
      <alignment horizontal="center" textRotation="90" wrapText="1"/>
      <protection hidden="1"/>
    </xf>
    <xf numFmtId="0" fontId="5" fillId="36" borderId="38" xfId="0" applyFont="1" applyFill="1" applyBorder="1" applyAlignment="1" applyProtection="1">
      <alignment horizontal="center" textRotation="90" wrapText="1"/>
      <protection hidden="1"/>
    </xf>
    <xf numFmtId="0" fontId="5" fillId="36" borderId="10" xfId="0" applyFont="1" applyFill="1" applyBorder="1" applyAlignment="1" applyProtection="1">
      <alignment horizontal="center" textRotation="90" wrapText="1"/>
      <protection hidden="1"/>
    </xf>
    <xf numFmtId="0" fontId="10" fillId="4" borderId="30" xfId="0" applyFont="1" applyFill="1" applyBorder="1" applyAlignment="1" applyProtection="1">
      <alignment horizontal="left"/>
      <protection hidden="1"/>
    </xf>
    <xf numFmtId="0" fontId="10" fillId="4" borderId="13" xfId="0" applyFont="1" applyFill="1" applyBorder="1" applyAlignment="1" applyProtection="1">
      <alignment horizontal="left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9" fillId="34" borderId="13" xfId="0" applyFont="1" applyFill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left"/>
      <protection hidden="1"/>
    </xf>
    <xf numFmtId="0" fontId="11" fillId="0" borderId="31" xfId="0" applyFont="1" applyBorder="1" applyAlignment="1" applyProtection="1">
      <alignment horizontal="left"/>
      <protection hidden="1"/>
    </xf>
    <xf numFmtId="0" fontId="11" fillId="41" borderId="30" xfId="0" applyFont="1" applyFill="1" applyBorder="1" applyAlignment="1" applyProtection="1">
      <alignment horizontal="left"/>
      <protection hidden="1"/>
    </xf>
    <xf numFmtId="0" fontId="11" fillId="41" borderId="13" xfId="0" applyFont="1" applyFill="1" applyBorder="1" applyAlignment="1" applyProtection="1">
      <alignment horizontal="left"/>
      <protection hidden="1"/>
    </xf>
    <xf numFmtId="0" fontId="11" fillId="41" borderId="31" xfId="0" applyFont="1" applyFill="1" applyBorder="1" applyAlignment="1" applyProtection="1">
      <alignment horizontal="left"/>
      <protection hidden="1"/>
    </xf>
    <xf numFmtId="0" fontId="10" fillId="34" borderId="30" xfId="0" applyFont="1" applyFill="1" applyBorder="1" applyAlignment="1" applyProtection="1">
      <alignment horizontal="left"/>
      <protection hidden="1"/>
    </xf>
    <xf numFmtId="0" fontId="10" fillId="34" borderId="13" xfId="0" applyFont="1" applyFill="1" applyBorder="1" applyAlignment="1" applyProtection="1">
      <alignment horizontal="left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>
      <alignment horizontal="center"/>
    </xf>
    <xf numFmtId="0" fontId="3" fillId="32" borderId="39" xfId="0" applyFont="1" applyFill="1" applyBorder="1" applyAlignment="1" applyProtection="1">
      <alignment horizontal="left"/>
      <protection locked="0"/>
    </xf>
    <xf numFmtId="0" fontId="3" fillId="32" borderId="40" xfId="0" applyFont="1" applyFill="1" applyBorder="1" applyAlignment="1" applyProtection="1">
      <alignment horizontal="left"/>
      <protection locked="0"/>
    </xf>
    <xf numFmtId="0" fontId="3" fillId="45" borderId="41" xfId="0" applyFont="1" applyFill="1" applyBorder="1" applyAlignment="1" applyProtection="1">
      <alignment horizontal="left"/>
      <protection locked="0"/>
    </xf>
    <xf numFmtId="0" fontId="3" fillId="45" borderId="22" xfId="0" applyFont="1" applyFill="1" applyBorder="1" applyAlignment="1" applyProtection="1">
      <alignment horizontal="left"/>
      <protection locked="0"/>
    </xf>
    <xf numFmtId="0" fontId="3" fillId="45" borderId="23" xfId="0" applyFont="1" applyFill="1" applyBorder="1" applyAlignment="1" applyProtection="1">
      <alignment horizontal="left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42" borderId="11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46" borderId="1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 Okuldan Kopyala De&#287;erler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E Okuldan Kopyala De&#287;erle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E Okuldan Kopyala De&#287;erler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E Okuldan Kopyala De&#287;erler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E Okuldan Kopyala De&#287;erler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G&#304;R&#304;&#35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76200</xdr:rowOff>
    </xdr:from>
    <xdr:to>
      <xdr:col>2</xdr:col>
      <xdr:colOff>247650</xdr:colOff>
      <xdr:row>8</xdr:row>
      <xdr:rowOff>76200</xdr:rowOff>
    </xdr:to>
    <xdr:sp>
      <xdr:nvSpPr>
        <xdr:cNvPr id="1" name="Line 2">
          <a:hlinkClick r:id="rId1"/>
        </xdr:cNvPr>
        <xdr:cNvSpPr>
          <a:spLocks/>
        </xdr:cNvSpPr>
      </xdr:nvSpPr>
      <xdr:spPr>
        <a:xfrm flipH="1">
          <a:off x="257175" y="1400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228600</xdr:colOff>
      <xdr:row>8</xdr:row>
      <xdr:rowOff>104775</xdr:rowOff>
    </xdr:to>
    <xdr:sp>
      <xdr:nvSpPr>
        <xdr:cNvPr id="1" name="Line 2">
          <a:hlinkClick r:id="rId1"/>
        </xdr:cNvPr>
        <xdr:cNvSpPr>
          <a:spLocks/>
        </xdr:cNvSpPr>
      </xdr:nvSpPr>
      <xdr:spPr>
        <a:xfrm flipH="1">
          <a:off x="257175" y="1428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228600</xdr:colOff>
      <xdr:row>8</xdr:row>
      <xdr:rowOff>104775</xdr:rowOff>
    </xdr:to>
    <xdr:sp>
      <xdr:nvSpPr>
        <xdr:cNvPr id="1" name="Line 2">
          <a:hlinkClick r:id="rId1"/>
        </xdr:cNvPr>
        <xdr:cNvSpPr>
          <a:spLocks/>
        </xdr:cNvSpPr>
      </xdr:nvSpPr>
      <xdr:spPr>
        <a:xfrm flipH="1">
          <a:off x="257175" y="1428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228600</xdr:colOff>
      <xdr:row>8</xdr:row>
      <xdr:rowOff>104775</xdr:rowOff>
    </xdr:to>
    <xdr:sp>
      <xdr:nvSpPr>
        <xdr:cNvPr id="1" name="Line 2">
          <a:hlinkClick r:id="rId1"/>
        </xdr:cNvPr>
        <xdr:cNvSpPr>
          <a:spLocks/>
        </xdr:cNvSpPr>
      </xdr:nvSpPr>
      <xdr:spPr>
        <a:xfrm flipH="1">
          <a:off x="257175" y="14287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47625</xdr:rowOff>
    </xdr:from>
    <xdr:to>
      <xdr:col>2</xdr:col>
      <xdr:colOff>209550</xdr:colOff>
      <xdr:row>8</xdr:row>
      <xdr:rowOff>47625</xdr:rowOff>
    </xdr:to>
    <xdr:sp>
      <xdr:nvSpPr>
        <xdr:cNvPr id="1" name="Line 5">
          <a:hlinkClick r:id="rId1"/>
        </xdr:cNvPr>
        <xdr:cNvSpPr>
          <a:spLocks/>
        </xdr:cNvSpPr>
      </xdr:nvSpPr>
      <xdr:spPr>
        <a:xfrm flipH="1">
          <a:off x="228600" y="147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95250</xdr:rowOff>
    </xdr:from>
    <xdr:to>
      <xdr:col>2</xdr:col>
      <xdr:colOff>161925</xdr:colOff>
      <xdr:row>8</xdr:row>
      <xdr:rowOff>95250</xdr:rowOff>
    </xdr:to>
    <xdr:sp>
      <xdr:nvSpPr>
        <xdr:cNvPr id="1" name="Line 5">
          <a:hlinkClick r:id="rId1"/>
        </xdr:cNvPr>
        <xdr:cNvSpPr>
          <a:spLocks/>
        </xdr:cNvSpPr>
      </xdr:nvSpPr>
      <xdr:spPr>
        <a:xfrm flipH="1">
          <a:off x="228600" y="1476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85"/>
  <sheetViews>
    <sheetView showGridLines="0" showZeros="0" zoomScalePageLayoutView="0" workbookViewId="0" topLeftCell="A1">
      <selection activeCell="N13" sqref="N13"/>
    </sheetView>
  </sheetViews>
  <sheetFormatPr defaultColWidth="9.00390625" defaultRowHeight="12.75"/>
  <cols>
    <col min="1" max="1" width="4.125" style="3" customWidth="1"/>
    <col min="2" max="2" width="8.375" style="3" customWidth="1"/>
    <col min="3" max="3" width="29.25390625" style="3" customWidth="1"/>
    <col min="4" max="4" width="1.875" style="3" customWidth="1"/>
    <col min="5" max="5" width="16.00390625" style="3" customWidth="1"/>
    <col min="6" max="6" width="9.125" style="3" customWidth="1"/>
    <col min="7" max="7" width="10.00390625" style="3" customWidth="1"/>
    <col min="8" max="8" width="6.375" style="3" customWidth="1"/>
    <col min="9" max="9" width="5.625" style="3" customWidth="1"/>
    <col min="10" max="16" width="9.125" style="3" customWidth="1"/>
    <col min="17" max="17" width="25.25390625" style="3" customWidth="1"/>
    <col min="18" max="16384" width="9.125" style="3" customWidth="1"/>
  </cols>
  <sheetData>
    <row r="1" spans="1:9" ht="17.25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</row>
    <row r="2" spans="1:17" ht="17.25" thickBot="1">
      <c r="A2" s="9"/>
      <c r="B2" s="107" t="s">
        <v>4</v>
      </c>
      <c r="C2" s="108"/>
      <c r="D2" s="10"/>
      <c r="E2" s="109" t="str">
        <f>'E Okuldan Kopyala Değerleri'!K5</f>
        <v>YEŞİLYURT ORTAOKULU</v>
      </c>
      <c r="F2" s="110"/>
      <c r="G2" s="110"/>
      <c r="H2" s="110"/>
      <c r="I2" s="111"/>
      <c r="J2" s="98" t="s">
        <v>79</v>
      </c>
      <c r="K2" s="99"/>
      <c r="L2" s="99"/>
      <c r="M2" s="99"/>
      <c r="N2" s="99"/>
      <c r="O2" s="99"/>
      <c r="P2" s="99"/>
      <c r="Q2" s="99"/>
    </row>
    <row r="3" spans="1:18" ht="17.25" customHeight="1" thickBot="1">
      <c r="A3" s="9"/>
      <c r="B3" s="6" t="s">
        <v>5</v>
      </c>
      <c r="C3" s="17" t="str">
        <f>'E Okuldan Kopyala Değerleri'!K4</f>
        <v>5/A</v>
      </c>
      <c r="D3" s="11"/>
      <c r="E3" s="14" t="s">
        <v>10</v>
      </c>
      <c r="F3" s="101" t="str">
        <f>'E Okuldan Kopyala Değerleri'!K6</f>
        <v>SOSYAL BİLGİLER DERSİ</v>
      </c>
      <c r="G3" s="102"/>
      <c r="H3" s="102"/>
      <c r="I3" s="103"/>
      <c r="J3" s="96" t="str">
        <f>'E Okuldan Kopyala Değerleri'!J18:Q18</f>
        <v>2016-2017 EĞİTİM ÖĞRETİM YILI SOSYAL BİLGİLER DERSİ 1. DÖNEM 1. PROJE ÖLÇEĞİ</v>
      </c>
      <c r="K3" s="97"/>
      <c r="L3" s="97"/>
      <c r="M3" s="97"/>
      <c r="N3" s="97"/>
      <c r="O3" s="97"/>
      <c r="P3" s="97"/>
      <c r="Q3" s="97"/>
      <c r="R3" s="67"/>
    </row>
    <row r="4" spans="1:17" ht="17.25" customHeight="1" thickBot="1">
      <c r="A4" s="6" t="s">
        <v>1</v>
      </c>
      <c r="B4" s="8" t="s">
        <v>2</v>
      </c>
      <c r="C4" s="7" t="s">
        <v>3</v>
      </c>
      <c r="D4" s="11"/>
      <c r="E4" s="19" t="s">
        <v>58</v>
      </c>
      <c r="F4" s="101" t="str">
        <f>'E Okuldan Kopyala Değerleri'!K7</f>
        <v>2016-2017</v>
      </c>
      <c r="G4" s="102"/>
      <c r="H4" s="102"/>
      <c r="I4" s="103"/>
      <c r="J4" s="96" t="str">
        <f>'E Okuldan Kopyala Değerleri'!J19:Q19</f>
        <v>2016-2017 EĞİTİM ÖĞRETİM YILI SOSYAL BİLGİLER DERSİ 1. DÖNEM 2. PROJE ÖLÇEĞİ</v>
      </c>
      <c r="K4" s="97"/>
      <c r="L4" s="97"/>
      <c r="M4" s="97"/>
      <c r="N4" s="97"/>
      <c r="O4" s="97"/>
      <c r="P4" s="97"/>
      <c r="Q4" s="97"/>
    </row>
    <row r="5" spans="1:17" ht="17.25" customHeight="1" thickBot="1">
      <c r="A5" s="4">
        <v>1</v>
      </c>
      <c r="B5" s="68">
        <f>'E Okuldan Kopyala Değerleri'!A2</f>
        <v>1</v>
      </c>
      <c r="C5" s="69" t="str">
        <f>'E Okuldan Kopyala Değerleri'!B2</f>
        <v>Öğrenci 1</v>
      </c>
      <c r="D5" s="12"/>
      <c r="E5" s="15"/>
      <c r="F5" s="104" t="s">
        <v>6</v>
      </c>
      <c r="G5" s="105"/>
      <c r="H5" s="105"/>
      <c r="I5" s="106"/>
      <c r="J5" s="96" t="str">
        <f>'E Okuldan Kopyala Değerleri'!J20:Q20</f>
        <v>2016-2017 Eğitim öğretim Yılı Ders ve Etkinliklere Kalıtımı Değerlendirme Ölçeği 1</v>
      </c>
      <c r="K5" s="97"/>
      <c r="L5" s="97"/>
      <c r="M5" s="97"/>
      <c r="N5" s="97"/>
      <c r="O5" s="97"/>
      <c r="P5" s="97"/>
      <c r="Q5" s="97"/>
    </row>
    <row r="6" spans="1:17" ht="17.25" customHeight="1" thickBot="1">
      <c r="A6" s="5">
        <v>2</v>
      </c>
      <c r="B6" s="68">
        <f>'E Okuldan Kopyala Değerleri'!A3</f>
        <v>2</v>
      </c>
      <c r="C6" s="69" t="str">
        <f>'E Okuldan Kopyala Değerleri'!B3</f>
        <v>Öğrenci 2</v>
      </c>
      <c r="D6" s="12"/>
      <c r="E6" s="6" t="s">
        <v>8</v>
      </c>
      <c r="F6" s="93" t="str">
        <f>'E Okuldan Kopyala Değerleri'!K9</f>
        <v>Ayhan PİŞKİN</v>
      </c>
      <c r="G6" s="94"/>
      <c r="H6" s="94"/>
      <c r="I6" s="95"/>
      <c r="J6" s="96" t="str">
        <f>'E Okuldan Kopyala Değerleri'!J21:Q21</f>
        <v>2016-2017  Eğitim öğretim Yılı  Ders ve Etkinliklere Kalıtımı Değerlendirme Ölçeği 2</v>
      </c>
      <c r="K6" s="97"/>
      <c r="L6" s="97"/>
      <c r="M6" s="97"/>
      <c r="N6" s="97"/>
      <c r="O6" s="97"/>
      <c r="P6" s="97"/>
      <c r="Q6" s="97"/>
    </row>
    <row r="7" spans="1:17" ht="17.25" customHeight="1" thickBot="1">
      <c r="A7" s="5">
        <v>3</v>
      </c>
      <c r="B7" s="68">
        <f>'E Okuldan Kopyala Değerleri'!A4</f>
        <v>3</v>
      </c>
      <c r="C7" s="69" t="str">
        <f>'E Okuldan Kopyala Değerleri'!B4</f>
        <v>Öğrenci 3</v>
      </c>
      <c r="D7" s="12"/>
      <c r="E7" s="14" t="s">
        <v>7</v>
      </c>
      <c r="F7" s="93" t="str">
        <f>'E Okuldan Kopyala Değerleri'!K10</f>
        <v>Sosyal Bilgiler Öğretmeni</v>
      </c>
      <c r="G7" s="94"/>
      <c r="H7" s="94"/>
      <c r="I7" s="95"/>
      <c r="J7" s="96" t="str">
        <f>'E Okuldan Kopyala Değerleri'!J22:Q22</f>
        <v>2016-2017  Eğitim öğretim Yılı  Ders ve Etkinliklere Kalıtımı Değerlendirme Ölçeği 3</v>
      </c>
      <c r="K7" s="97"/>
      <c r="L7" s="97"/>
      <c r="M7" s="97"/>
      <c r="N7" s="97"/>
      <c r="O7" s="97"/>
      <c r="P7" s="97"/>
      <c r="Q7" s="97"/>
    </row>
    <row r="8" spans="1:17" ht="17.25" customHeight="1" thickBot="1">
      <c r="A8" s="5">
        <v>4</v>
      </c>
      <c r="B8" s="68">
        <f>'E Okuldan Kopyala Değerleri'!A5</f>
        <v>4</v>
      </c>
      <c r="C8" s="69" t="str">
        <f>'E Okuldan Kopyala Değerleri'!B5</f>
        <v>Öğrenci 4</v>
      </c>
      <c r="D8" s="12"/>
      <c r="E8" s="15"/>
      <c r="F8" s="15"/>
      <c r="G8" s="15"/>
      <c r="H8" s="15"/>
      <c r="I8" s="15"/>
      <c r="J8" s="96">
        <f>'E Okuldan Kopyala Değerleri'!J23:Q23</f>
        <v>0</v>
      </c>
      <c r="K8" s="97"/>
      <c r="L8" s="97"/>
      <c r="M8" s="97"/>
      <c r="N8" s="97"/>
      <c r="O8" s="97"/>
      <c r="P8" s="97"/>
      <c r="Q8" s="97"/>
    </row>
    <row r="9" spans="1:17" ht="17.25" customHeight="1" thickBot="1">
      <c r="A9" s="5">
        <v>5</v>
      </c>
      <c r="B9" s="68">
        <f>'E Okuldan Kopyala Değerleri'!A6</f>
        <v>5</v>
      </c>
      <c r="C9" s="69" t="str">
        <f>'E Okuldan Kopyala Değerleri'!B6</f>
        <v>Öğrenci 5</v>
      </c>
      <c r="D9" s="12"/>
      <c r="E9" s="15"/>
      <c r="F9" s="15"/>
      <c r="G9" s="15"/>
      <c r="H9" s="15"/>
      <c r="I9" s="16"/>
      <c r="J9" s="96"/>
      <c r="K9" s="97"/>
      <c r="L9" s="97"/>
      <c r="M9" s="97"/>
      <c r="N9" s="97"/>
      <c r="O9" s="97"/>
      <c r="P9" s="97"/>
      <c r="Q9" s="97"/>
    </row>
    <row r="10" spans="1:17" ht="17.25" customHeight="1" thickBot="1">
      <c r="A10" s="5">
        <v>6</v>
      </c>
      <c r="B10" s="68">
        <f>'E Okuldan Kopyala Değerleri'!A7</f>
        <v>6</v>
      </c>
      <c r="C10" s="69" t="str">
        <f>'E Okuldan Kopyala Değerleri'!B7</f>
        <v>Öğrenci 6</v>
      </c>
      <c r="D10" s="12"/>
      <c r="E10" s="15"/>
      <c r="F10" s="104" t="s">
        <v>9</v>
      </c>
      <c r="G10" s="105"/>
      <c r="H10" s="105"/>
      <c r="I10" s="106"/>
      <c r="J10" s="96"/>
      <c r="K10" s="97"/>
      <c r="L10" s="97"/>
      <c r="M10" s="97"/>
      <c r="N10" s="97"/>
      <c r="O10" s="97"/>
      <c r="P10" s="97"/>
      <c r="Q10" s="97"/>
    </row>
    <row r="11" spans="1:9" ht="17.25" customHeight="1" thickBot="1">
      <c r="A11" s="5">
        <v>7</v>
      </c>
      <c r="B11" s="68">
        <f>'E Okuldan Kopyala Değerleri'!A8</f>
        <v>7</v>
      </c>
      <c r="C11" s="69" t="str">
        <f>'E Okuldan Kopyala Değerleri'!B8</f>
        <v>Öğrenci 7</v>
      </c>
      <c r="D11" s="12"/>
      <c r="E11" s="6" t="s">
        <v>8</v>
      </c>
      <c r="F11" s="93" t="str">
        <f>'E Okuldan Kopyala Değerleri'!K14</f>
        <v>Ayhan PİŞKİN</v>
      </c>
      <c r="G11" s="94"/>
      <c r="H11" s="94"/>
      <c r="I11" s="95"/>
    </row>
    <row r="12" spans="1:9" ht="17.25" customHeight="1" thickBot="1">
      <c r="A12" s="5">
        <v>8</v>
      </c>
      <c r="B12" s="68">
        <f>'E Okuldan Kopyala Değerleri'!A9</f>
        <v>8</v>
      </c>
      <c r="C12" s="69" t="str">
        <f>'E Okuldan Kopyala Değerleri'!B9</f>
        <v>Öğrenci 8</v>
      </c>
      <c r="D12" s="12"/>
      <c r="E12" s="14"/>
      <c r="F12" s="93" t="str">
        <f>'E Okuldan Kopyala Değerleri'!K15</f>
        <v>Okul Müdür V.</v>
      </c>
      <c r="G12" s="94"/>
      <c r="H12" s="94"/>
      <c r="I12" s="95"/>
    </row>
    <row r="13" spans="1:9" ht="17.25" customHeight="1" thickBot="1">
      <c r="A13" s="5">
        <v>9</v>
      </c>
      <c r="B13" s="68">
        <f>'E Okuldan Kopyala Değerleri'!A10</f>
        <v>9</v>
      </c>
      <c r="C13" s="69" t="str">
        <f>'E Okuldan Kopyala Değerleri'!B10</f>
        <v>Öğrenci 9</v>
      </c>
      <c r="D13" s="12"/>
      <c r="E13" s="66"/>
      <c r="F13" s="66"/>
      <c r="G13" s="66"/>
      <c r="H13" s="15"/>
      <c r="I13" s="15"/>
    </row>
    <row r="14" spans="1:9" ht="17.25" customHeight="1" thickBot="1">
      <c r="A14" s="5">
        <v>10</v>
      </c>
      <c r="B14" s="68">
        <f>'E Okuldan Kopyala Değerleri'!A11</f>
        <v>10</v>
      </c>
      <c r="C14" s="69" t="str">
        <f>'E Okuldan Kopyala Değerleri'!B11</f>
        <v>Öğrenci 10</v>
      </c>
      <c r="D14" s="12"/>
      <c r="E14" s="16"/>
      <c r="F14" s="16"/>
      <c r="G14" s="16"/>
      <c r="H14" s="16"/>
      <c r="I14" s="15"/>
    </row>
    <row r="15" spans="1:9" ht="17.25" customHeight="1" thickBot="1">
      <c r="A15" s="5">
        <v>11</v>
      </c>
      <c r="B15" s="68">
        <f>'E Okuldan Kopyala Değerleri'!A12</f>
        <v>11</v>
      </c>
      <c r="C15" s="69" t="str">
        <f>'E Okuldan Kopyala Değerleri'!B12</f>
        <v>Öğrenci 11</v>
      </c>
      <c r="D15" s="12"/>
      <c r="E15" s="16"/>
      <c r="F15" s="16"/>
      <c r="G15" s="16"/>
      <c r="H15" s="16"/>
      <c r="I15" s="15"/>
    </row>
    <row r="16" spans="1:9" ht="17.25" customHeight="1" thickBot="1">
      <c r="A16" s="5">
        <v>12</v>
      </c>
      <c r="B16" s="68">
        <f>'E Okuldan Kopyala Değerleri'!A13</f>
        <v>12</v>
      </c>
      <c r="C16" s="69" t="str">
        <f>'E Okuldan Kopyala Değerleri'!B13</f>
        <v>Öğrenci 12</v>
      </c>
      <c r="D16" s="12"/>
      <c r="E16" s="16"/>
      <c r="F16" s="16"/>
      <c r="G16" s="16"/>
      <c r="H16" s="16"/>
      <c r="I16" s="15"/>
    </row>
    <row r="17" spans="1:9" ht="17.25" customHeight="1" thickBot="1">
      <c r="A17" s="5">
        <v>13</v>
      </c>
      <c r="B17" s="68">
        <f>'E Okuldan Kopyala Değerleri'!A14</f>
        <v>13</v>
      </c>
      <c r="C17" s="69" t="str">
        <f>'E Okuldan Kopyala Değerleri'!B14</f>
        <v>Öğrenci 13</v>
      </c>
      <c r="D17" s="12"/>
      <c r="E17" s="16"/>
      <c r="F17" s="16"/>
      <c r="G17" s="16"/>
      <c r="H17" s="16"/>
      <c r="I17" s="15"/>
    </row>
    <row r="18" spans="1:9" ht="17.25" customHeight="1" thickBot="1">
      <c r="A18" s="5">
        <v>14</v>
      </c>
      <c r="B18" s="68">
        <f>'E Okuldan Kopyala Değerleri'!A15</f>
        <v>14</v>
      </c>
      <c r="C18" s="69" t="str">
        <f>'E Okuldan Kopyala Değerleri'!B15</f>
        <v>Öğrenci 14</v>
      </c>
      <c r="D18" s="12"/>
      <c r="E18" s="16"/>
      <c r="F18" s="16"/>
      <c r="G18" s="16"/>
      <c r="H18" s="15"/>
      <c r="I18" s="15"/>
    </row>
    <row r="19" spans="1:9" ht="17.25" customHeight="1" thickBot="1">
      <c r="A19" s="5">
        <v>15</v>
      </c>
      <c r="B19" s="68">
        <f>'E Okuldan Kopyala Değerleri'!A16</f>
        <v>15</v>
      </c>
      <c r="C19" s="69" t="str">
        <f>'E Okuldan Kopyala Değerleri'!B16</f>
        <v>Öğrenci 15</v>
      </c>
      <c r="D19" s="12"/>
      <c r="E19" s="16"/>
      <c r="F19" s="16"/>
      <c r="G19" s="16"/>
      <c r="H19" s="18"/>
      <c r="I19" s="15"/>
    </row>
    <row r="20" spans="1:9" ht="17.25" customHeight="1" thickBot="1">
      <c r="A20" s="5">
        <v>16</v>
      </c>
      <c r="B20" s="68">
        <f>'E Okuldan Kopyala Değerleri'!A17</f>
        <v>16</v>
      </c>
      <c r="C20" s="69" t="str">
        <f>'E Okuldan Kopyala Değerleri'!B17</f>
        <v>Öğrenci 16</v>
      </c>
      <c r="D20" s="12"/>
      <c r="E20" s="16"/>
      <c r="F20" s="16"/>
      <c r="G20" s="16"/>
      <c r="H20" s="18"/>
      <c r="I20" s="15"/>
    </row>
    <row r="21" spans="1:9" ht="17.25" customHeight="1" thickBot="1">
      <c r="A21" s="5">
        <v>17</v>
      </c>
      <c r="B21" s="68">
        <f>'E Okuldan Kopyala Değerleri'!A18</f>
        <v>17</v>
      </c>
      <c r="C21" s="69" t="str">
        <f>'E Okuldan Kopyala Değerleri'!B18</f>
        <v>Öğrenci 17</v>
      </c>
      <c r="D21" s="12"/>
      <c r="E21" s="16"/>
      <c r="F21" s="16"/>
      <c r="G21" s="16"/>
      <c r="H21" s="15"/>
      <c r="I21" s="15"/>
    </row>
    <row r="22" spans="1:9" ht="17.25" customHeight="1" thickBot="1">
      <c r="A22" s="5">
        <v>18</v>
      </c>
      <c r="B22" s="68">
        <f>'E Okuldan Kopyala Değerleri'!A19</f>
        <v>18</v>
      </c>
      <c r="C22" s="69" t="str">
        <f>'E Okuldan Kopyala Değerleri'!B19</f>
        <v>Öğrenci 18</v>
      </c>
      <c r="D22" s="12"/>
      <c r="E22" s="16"/>
      <c r="F22" s="16"/>
      <c r="G22" s="16"/>
      <c r="H22" s="15"/>
      <c r="I22" s="15"/>
    </row>
    <row r="23" spans="1:9" ht="17.25" customHeight="1" thickBot="1">
      <c r="A23" s="5">
        <v>19</v>
      </c>
      <c r="B23" s="68">
        <f>'E Okuldan Kopyala Değerleri'!A20</f>
        <v>19</v>
      </c>
      <c r="C23" s="69" t="str">
        <f>'E Okuldan Kopyala Değerleri'!B20</f>
        <v>Öğrenci 19</v>
      </c>
      <c r="D23" s="12"/>
      <c r="E23" s="16"/>
      <c r="F23" s="16"/>
      <c r="G23" s="16"/>
      <c r="H23" s="15"/>
      <c r="I23" s="15"/>
    </row>
    <row r="24" spans="1:9" ht="17.25" customHeight="1" thickBot="1">
      <c r="A24" s="5">
        <v>20</v>
      </c>
      <c r="B24" s="68">
        <f>'E Okuldan Kopyala Değerleri'!A21</f>
        <v>20</v>
      </c>
      <c r="C24" s="69" t="str">
        <f>'E Okuldan Kopyala Değerleri'!B21</f>
        <v>Öğrenci 20</v>
      </c>
      <c r="D24" s="12"/>
      <c r="E24" s="16"/>
      <c r="F24" s="16"/>
      <c r="G24" s="16"/>
      <c r="H24" s="15"/>
      <c r="I24" s="15"/>
    </row>
    <row r="25" spans="1:9" ht="17.25" customHeight="1" thickBot="1">
      <c r="A25" s="5">
        <v>21</v>
      </c>
      <c r="B25" s="68">
        <f>'E Okuldan Kopyala Değerleri'!A22</f>
        <v>21</v>
      </c>
      <c r="C25" s="69" t="str">
        <f>'E Okuldan Kopyala Değerleri'!B22</f>
        <v>Öğrenci 21</v>
      </c>
      <c r="D25" s="12"/>
      <c r="E25" s="16"/>
      <c r="F25" s="16"/>
      <c r="G25" s="16"/>
      <c r="H25" s="16"/>
      <c r="I25" s="15"/>
    </row>
    <row r="26" spans="1:9" ht="17.25" customHeight="1" thickBot="1">
      <c r="A26" s="5">
        <v>22</v>
      </c>
      <c r="B26" s="68">
        <f>'E Okuldan Kopyala Değerleri'!A23</f>
        <v>22</v>
      </c>
      <c r="C26" s="69" t="str">
        <f>'E Okuldan Kopyala Değerleri'!B23</f>
        <v>Öğrenci 22</v>
      </c>
      <c r="D26" s="12"/>
      <c r="E26" s="16"/>
      <c r="F26" s="16"/>
      <c r="G26" s="16"/>
      <c r="H26" s="16"/>
      <c r="I26" s="15"/>
    </row>
    <row r="27" spans="1:9" ht="17.25" customHeight="1" thickBot="1">
      <c r="A27" s="5">
        <v>23</v>
      </c>
      <c r="B27" s="68">
        <f>'E Okuldan Kopyala Değerleri'!A24</f>
        <v>23</v>
      </c>
      <c r="C27" s="69" t="str">
        <f>'E Okuldan Kopyala Değerleri'!B24</f>
        <v>Öğrenci 23</v>
      </c>
      <c r="D27" s="12"/>
      <c r="E27" s="16"/>
      <c r="F27" s="16"/>
      <c r="G27" s="16"/>
      <c r="H27" s="16"/>
      <c r="I27" s="15"/>
    </row>
    <row r="28" spans="1:9" ht="17.25" customHeight="1" thickBot="1">
      <c r="A28" s="5">
        <v>24</v>
      </c>
      <c r="B28" s="68">
        <f>'E Okuldan Kopyala Değerleri'!A25</f>
        <v>24</v>
      </c>
      <c r="C28" s="69" t="str">
        <f>'E Okuldan Kopyala Değerleri'!B25</f>
        <v>Öğrenci 24</v>
      </c>
      <c r="D28" s="12"/>
      <c r="E28" s="16"/>
      <c r="F28" s="16"/>
      <c r="G28" s="16"/>
      <c r="H28" s="16"/>
      <c r="I28" s="15"/>
    </row>
    <row r="29" spans="1:9" ht="17.25" customHeight="1" thickBot="1">
      <c r="A29" s="5">
        <v>25</v>
      </c>
      <c r="B29" s="68">
        <f>'E Okuldan Kopyala Değerleri'!A26</f>
        <v>25</v>
      </c>
      <c r="C29" s="69" t="str">
        <f>'E Okuldan Kopyala Değerleri'!B26</f>
        <v>Öğrenci 25</v>
      </c>
      <c r="D29" s="12"/>
      <c r="E29" s="16"/>
      <c r="F29" s="16"/>
      <c r="G29" s="16"/>
      <c r="H29" s="15"/>
      <c r="I29" s="15"/>
    </row>
    <row r="30" spans="1:9" ht="17.25" customHeight="1" thickBot="1">
      <c r="A30" s="5">
        <v>26</v>
      </c>
      <c r="B30" s="68">
        <f>'E Okuldan Kopyala Değerleri'!A27</f>
        <v>26</v>
      </c>
      <c r="C30" s="69" t="str">
        <f>'E Okuldan Kopyala Değerleri'!B27</f>
        <v>Öğrenci 26</v>
      </c>
      <c r="D30" s="12"/>
      <c r="E30" s="16"/>
      <c r="F30" s="16"/>
      <c r="G30" s="16"/>
      <c r="H30" s="15"/>
      <c r="I30" s="15"/>
    </row>
    <row r="31" spans="1:9" ht="17.25" customHeight="1" thickBot="1">
      <c r="A31" s="5">
        <v>27</v>
      </c>
      <c r="B31" s="68">
        <f>'E Okuldan Kopyala Değerleri'!A28</f>
        <v>27</v>
      </c>
      <c r="C31" s="69" t="str">
        <f>'E Okuldan Kopyala Değerleri'!B28</f>
        <v>Öğrenci 27</v>
      </c>
      <c r="D31" s="12"/>
      <c r="E31" s="16"/>
      <c r="F31" s="16"/>
      <c r="G31" s="16"/>
      <c r="H31" s="15"/>
      <c r="I31" s="15"/>
    </row>
    <row r="32" spans="1:9" ht="17.25" customHeight="1" thickBot="1">
      <c r="A32" s="5">
        <v>28</v>
      </c>
      <c r="B32" s="68">
        <f>'E Okuldan Kopyala Değerleri'!A29</f>
        <v>28</v>
      </c>
      <c r="C32" s="69" t="str">
        <f>'E Okuldan Kopyala Değerleri'!B29</f>
        <v>Öğrenci 28</v>
      </c>
      <c r="D32" s="12"/>
      <c r="E32" s="16"/>
      <c r="F32" s="16"/>
      <c r="G32" s="16"/>
      <c r="H32" s="15"/>
      <c r="I32" s="15"/>
    </row>
    <row r="33" spans="1:9" ht="17.25" customHeight="1" thickBot="1">
      <c r="A33" s="5">
        <v>29</v>
      </c>
      <c r="B33" s="68">
        <f>'E Okuldan Kopyala Değerleri'!A30</f>
        <v>29</v>
      </c>
      <c r="C33" s="69" t="str">
        <f>'E Okuldan Kopyala Değerleri'!B30</f>
        <v>Öğrenci 29</v>
      </c>
      <c r="D33" s="12"/>
      <c r="E33" s="16"/>
      <c r="F33" s="16"/>
      <c r="G33" s="16"/>
      <c r="H33" s="15"/>
      <c r="I33" s="15"/>
    </row>
    <row r="34" spans="1:9" ht="17.25" customHeight="1" thickBot="1">
      <c r="A34" s="5">
        <v>30</v>
      </c>
      <c r="B34" s="68">
        <f>'E Okuldan Kopyala Değerleri'!A31</f>
        <v>30</v>
      </c>
      <c r="C34" s="69" t="str">
        <f>'E Okuldan Kopyala Değerleri'!B31</f>
        <v>Öğrenci 30</v>
      </c>
      <c r="D34" s="12"/>
      <c r="E34" s="16"/>
      <c r="F34" s="16"/>
      <c r="G34" s="16"/>
      <c r="H34" s="15"/>
      <c r="I34" s="15"/>
    </row>
    <row r="35" spans="1:9" ht="17.25" customHeight="1" thickBot="1">
      <c r="A35" s="5">
        <v>31</v>
      </c>
      <c r="B35" s="68">
        <f>'E Okuldan Kopyala Değerleri'!A32</f>
        <v>31</v>
      </c>
      <c r="C35" s="69" t="str">
        <f>'E Okuldan Kopyala Değerleri'!B32</f>
        <v>Öğrenci 31</v>
      </c>
      <c r="D35" s="12"/>
      <c r="E35" s="16"/>
      <c r="F35" s="16"/>
      <c r="G35" s="16"/>
      <c r="H35" s="16"/>
      <c r="I35" s="16"/>
    </row>
    <row r="36" spans="1:9" ht="17.25" customHeight="1" thickBot="1">
      <c r="A36" s="5">
        <v>32</v>
      </c>
      <c r="B36" s="68">
        <f>'E Okuldan Kopyala Değerleri'!A33</f>
        <v>32</v>
      </c>
      <c r="C36" s="69" t="str">
        <f>'E Okuldan Kopyala Değerleri'!B33</f>
        <v>Öğrenci 32</v>
      </c>
      <c r="D36" s="12"/>
      <c r="E36" s="16"/>
      <c r="F36" s="16"/>
      <c r="G36" s="16"/>
      <c r="H36" s="16"/>
      <c r="I36" s="16"/>
    </row>
    <row r="37" spans="1:9" ht="17.25" customHeight="1" thickBot="1">
      <c r="A37" s="5">
        <v>33</v>
      </c>
      <c r="B37" s="68">
        <f>'E Okuldan Kopyala Değerleri'!A34</f>
        <v>33</v>
      </c>
      <c r="C37" s="69" t="str">
        <f>'E Okuldan Kopyala Değerleri'!B34</f>
        <v>Öğrenci 33</v>
      </c>
      <c r="D37" s="12"/>
      <c r="E37" s="16"/>
      <c r="F37" s="16"/>
      <c r="G37" s="16"/>
      <c r="H37" s="16"/>
      <c r="I37" s="16"/>
    </row>
    <row r="38" spans="1:9" ht="17.25" customHeight="1" thickBot="1">
      <c r="A38" s="5">
        <v>34</v>
      </c>
      <c r="B38" s="68">
        <f>'E Okuldan Kopyala Değerleri'!A35</f>
        <v>34</v>
      </c>
      <c r="C38" s="69" t="str">
        <f>'E Okuldan Kopyala Değerleri'!B35</f>
        <v>Öğrenci 34</v>
      </c>
      <c r="D38" s="12"/>
      <c r="E38" s="16"/>
      <c r="F38" s="16"/>
      <c r="G38" s="16"/>
      <c r="H38" s="16"/>
      <c r="I38" s="16"/>
    </row>
    <row r="39" spans="1:9" ht="17.25" customHeight="1" thickBot="1">
      <c r="A39" s="5">
        <v>35</v>
      </c>
      <c r="B39" s="68">
        <f>'E Okuldan Kopyala Değerleri'!A36</f>
        <v>35</v>
      </c>
      <c r="C39" s="69" t="str">
        <f>'E Okuldan Kopyala Değerleri'!B36</f>
        <v>Öğrenci 35</v>
      </c>
      <c r="D39" s="12"/>
      <c r="E39" s="16"/>
      <c r="F39" s="16"/>
      <c r="G39" s="16"/>
      <c r="H39" s="16"/>
      <c r="I39" s="16"/>
    </row>
    <row r="40" spans="1:9" ht="17.25" customHeight="1" thickBot="1">
      <c r="A40" s="5">
        <v>36</v>
      </c>
      <c r="B40" s="68">
        <f>'E Okuldan Kopyala Değerleri'!A37</f>
        <v>36</v>
      </c>
      <c r="C40" s="69" t="str">
        <f>'E Okuldan Kopyala Değerleri'!B37</f>
        <v>Öğrenci 36</v>
      </c>
      <c r="D40" s="12"/>
      <c r="E40" s="16"/>
      <c r="F40" s="16"/>
      <c r="G40" s="16"/>
      <c r="H40" s="16"/>
      <c r="I40" s="16"/>
    </row>
    <row r="41" spans="1:9" ht="17.25" customHeight="1" thickBot="1">
      <c r="A41" s="5">
        <v>37</v>
      </c>
      <c r="B41" s="68">
        <f>'E Okuldan Kopyala Değerleri'!A38</f>
        <v>37</v>
      </c>
      <c r="C41" s="69" t="str">
        <f>'E Okuldan Kopyala Değerleri'!B38</f>
        <v>Öğrenci 37</v>
      </c>
      <c r="D41" s="12"/>
      <c r="E41" s="16"/>
      <c r="F41" s="16"/>
      <c r="G41" s="16"/>
      <c r="H41" s="16"/>
      <c r="I41" s="16"/>
    </row>
    <row r="42" spans="1:9" ht="17.25" customHeight="1" thickBot="1">
      <c r="A42" s="5">
        <v>38</v>
      </c>
      <c r="B42" s="68">
        <f>'E Okuldan Kopyala Değerleri'!A39</f>
        <v>38</v>
      </c>
      <c r="C42" s="69" t="str">
        <f>'E Okuldan Kopyala Değerleri'!B39</f>
        <v>Öğrenci 38</v>
      </c>
      <c r="D42" s="12"/>
      <c r="E42" s="16"/>
      <c r="F42" s="16"/>
      <c r="G42" s="16"/>
      <c r="H42" s="16"/>
      <c r="I42" s="16"/>
    </row>
    <row r="43" spans="1:9" ht="17.25" customHeight="1" thickBot="1">
      <c r="A43" s="5">
        <v>39</v>
      </c>
      <c r="B43" s="68">
        <f>'E Okuldan Kopyala Değerleri'!A40</f>
        <v>39</v>
      </c>
      <c r="C43" s="69" t="str">
        <f>'E Okuldan Kopyala Değerleri'!B40</f>
        <v>Öğrenci 39</v>
      </c>
      <c r="D43" s="12"/>
      <c r="E43" s="16"/>
      <c r="F43" s="16"/>
      <c r="G43" s="16"/>
      <c r="H43" s="16"/>
      <c r="I43" s="16"/>
    </row>
    <row r="44" spans="1:9" ht="17.25" customHeight="1" thickBot="1">
      <c r="A44" s="5">
        <v>40</v>
      </c>
      <c r="B44" s="68">
        <f>'E Okuldan Kopyala Değerleri'!A41</f>
        <v>40</v>
      </c>
      <c r="C44" s="69" t="str">
        <f>'E Okuldan Kopyala Değerleri'!B41</f>
        <v>Öğrenci 40</v>
      </c>
      <c r="D44" s="12"/>
      <c r="E44" s="16"/>
      <c r="F44" s="16"/>
      <c r="G44" s="16"/>
      <c r="H44" s="16"/>
      <c r="I44" s="16"/>
    </row>
    <row r="45" spans="1:9" ht="17.25" customHeight="1" thickBot="1">
      <c r="A45" s="5">
        <v>41</v>
      </c>
      <c r="B45" s="68">
        <f>'E Okuldan Kopyala Değerleri'!A42</f>
        <v>41</v>
      </c>
      <c r="C45" s="69" t="str">
        <f>'E Okuldan Kopyala Değerleri'!B42</f>
        <v>Öğrenci 41</v>
      </c>
      <c r="D45" s="12"/>
      <c r="E45" s="16"/>
      <c r="F45" s="16"/>
      <c r="G45" s="16"/>
      <c r="H45" s="16"/>
      <c r="I45" s="16"/>
    </row>
    <row r="46" spans="1:9" ht="17.25" customHeight="1" thickBot="1">
      <c r="A46" s="5">
        <v>42</v>
      </c>
      <c r="B46" s="68">
        <f>'E Okuldan Kopyala Değerleri'!A43</f>
        <v>42</v>
      </c>
      <c r="C46" s="69" t="str">
        <f>'E Okuldan Kopyala Değerleri'!B43</f>
        <v>Öğrenci 42</v>
      </c>
      <c r="D46" s="12"/>
      <c r="E46" s="16"/>
      <c r="F46" s="16"/>
      <c r="G46" s="16"/>
      <c r="H46" s="16"/>
      <c r="I46" s="16"/>
    </row>
    <row r="47" spans="1:9" ht="17.25" customHeight="1" thickBot="1">
      <c r="A47" s="5">
        <v>43</v>
      </c>
      <c r="B47" s="68">
        <f>'E Okuldan Kopyala Değerleri'!A44</f>
        <v>43</v>
      </c>
      <c r="C47" s="69" t="str">
        <f>'E Okuldan Kopyala Değerleri'!B44</f>
        <v>Öğrenci 43</v>
      </c>
      <c r="D47" s="12"/>
      <c r="E47" s="16"/>
      <c r="F47" s="16"/>
      <c r="G47" s="16"/>
      <c r="H47" s="16"/>
      <c r="I47" s="16"/>
    </row>
    <row r="48" spans="1:9" ht="17.25" customHeight="1" thickBot="1">
      <c r="A48" s="5">
        <v>44</v>
      </c>
      <c r="B48" s="68">
        <f>'E Okuldan Kopyala Değerleri'!A45</f>
        <v>44</v>
      </c>
      <c r="C48" s="69" t="str">
        <f>'E Okuldan Kopyala Değerleri'!B45</f>
        <v>Öğrenci 44</v>
      </c>
      <c r="D48" s="12"/>
      <c r="E48" s="16"/>
      <c r="F48" s="16"/>
      <c r="G48" s="16"/>
      <c r="H48" s="16"/>
      <c r="I48" s="16"/>
    </row>
    <row r="49" spans="1:9" ht="17.25" customHeight="1">
      <c r="A49" s="5">
        <v>45</v>
      </c>
      <c r="B49" s="68">
        <f>'E Okuldan Kopyala Değerleri'!A46</f>
        <v>45</v>
      </c>
      <c r="C49" s="69" t="str">
        <f>'E Okuldan Kopyala Değerleri'!B46</f>
        <v>Öğrenci 45</v>
      </c>
      <c r="D49" s="12"/>
      <c r="E49" s="16"/>
      <c r="F49" s="16"/>
      <c r="G49" s="16"/>
      <c r="H49" s="16"/>
      <c r="I49" s="16"/>
    </row>
    <row r="50" spans="1:9" ht="17.25" customHeight="1">
      <c r="A50" s="13"/>
      <c r="B50" s="13"/>
      <c r="C50" s="13"/>
      <c r="D50" s="11"/>
      <c r="E50" s="16"/>
      <c r="F50" s="16"/>
      <c r="G50" s="16"/>
      <c r="H50" s="16"/>
      <c r="I50" s="16"/>
    </row>
    <row r="51" spans="1:9" ht="17.25" customHeight="1">
      <c r="A51" s="13"/>
      <c r="B51" s="13"/>
      <c r="C51" s="13"/>
      <c r="D51" s="11"/>
      <c r="E51" s="16"/>
      <c r="F51" s="16"/>
      <c r="G51" s="16"/>
      <c r="H51" s="16"/>
      <c r="I51" s="16"/>
    </row>
    <row r="52" spans="1:9" ht="17.25" customHeight="1">
      <c r="A52" s="13"/>
      <c r="B52" s="13"/>
      <c r="C52" s="13"/>
      <c r="D52" s="11"/>
      <c r="E52" s="16"/>
      <c r="F52" s="16"/>
      <c r="G52" s="16"/>
      <c r="H52" s="16"/>
      <c r="I52" s="16"/>
    </row>
    <row r="53" ht="17.25" customHeight="1"/>
    <row r="54" ht="17.25" customHeight="1"/>
    <row r="55" ht="17.25" customHeight="1">
      <c r="A55" s="1"/>
    </row>
    <row r="56" spans="2:3" ht="17.25" customHeight="1">
      <c r="B56" s="112"/>
      <c r="C56" s="112"/>
    </row>
    <row r="57" ht="17.25" customHeight="1"/>
    <row r="58" ht="17.25" customHeight="1"/>
    <row r="59" ht="17.25" customHeight="1"/>
    <row r="60" ht="17.25" customHeight="1"/>
    <row r="61" spans="2:3" ht="17.25" customHeight="1">
      <c r="B61" s="2"/>
      <c r="C61" s="2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spans="2:3" ht="17.25" customHeight="1">
      <c r="B68" s="112"/>
      <c r="C68" s="112"/>
    </row>
    <row r="69" ht="17.25" customHeight="1"/>
    <row r="70" ht="17.25" customHeight="1"/>
    <row r="71" ht="17.25" customHeight="1"/>
    <row r="72" ht="17.25" customHeight="1"/>
    <row r="73" spans="2:3" ht="17.25" customHeight="1">
      <c r="B73" s="2"/>
      <c r="C73" s="2"/>
    </row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spans="2:3" ht="16.5">
      <c r="B80" s="112"/>
      <c r="C80" s="112"/>
    </row>
    <row r="85" spans="2:3" ht="16.5">
      <c r="B85" s="2"/>
      <c r="C85" s="2"/>
    </row>
  </sheetData>
  <sheetProtection/>
  <mergeCells count="23">
    <mergeCell ref="F7:I7"/>
    <mergeCell ref="F10:I10"/>
    <mergeCell ref="F11:I11"/>
    <mergeCell ref="F12:I12"/>
    <mergeCell ref="B80:C80"/>
    <mergeCell ref="B56:C56"/>
    <mergeCell ref="B68:C68"/>
    <mergeCell ref="A1:I1"/>
    <mergeCell ref="F4:I4"/>
    <mergeCell ref="F5:I5"/>
    <mergeCell ref="B2:C2"/>
    <mergeCell ref="E2:I2"/>
    <mergeCell ref="F3:I3"/>
    <mergeCell ref="F6:I6"/>
    <mergeCell ref="J10:Q10"/>
    <mergeCell ref="J2:Q2"/>
    <mergeCell ref="J5:Q5"/>
    <mergeCell ref="J6:Q6"/>
    <mergeCell ref="J7:Q7"/>
    <mergeCell ref="J8:Q8"/>
    <mergeCell ref="J3:Q3"/>
    <mergeCell ref="J4:Q4"/>
    <mergeCell ref="J9:Q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4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2" max="2" width="23.875" style="0" customWidth="1"/>
    <col min="10" max="10" width="12.25390625" style="0" customWidth="1"/>
    <col min="11" max="11" width="18.75390625" style="0" customWidth="1"/>
  </cols>
  <sheetData>
    <row r="1" spans="1:8" ht="25.5">
      <c r="A1" s="72" t="s">
        <v>80</v>
      </c>
      <c r="B1" s="72" t="s">
        <v>81</v>
      </c>
      <c r="C1" s="73" t="s">
        <v>82</v>
      </c>
      <c r="D1" s="73" t="s">
        <v>83</v>
      </c>
      <c r="E1" s="73" t="s">
        <v>84</v>
      </c>
      <c r="F1" s="73" t="s">
        <v>85</v>
      </c>
      <c r="G1" s="73" t="s">
        <v>157</v>
      </c>
      <c r="H1" s="73" t="s">
        <v>86</v>
      </c>
    </row>
    <row r="2" spans="1:17" ht="16.5" customHeight="1">
      <c r="A2" s="74">
        <v>1</v>
      </c>
      <c r="B2" s="75" t="s">
        <v>88</v>
      </c>
      <c r="C2" s="76">
        <v>100</v>
      </c>
      <c r="D2" s="77">
        <v>100</v>
      </c>
      <c r="E2" s="76">
        <v>100</v>
      </c>
      <c r="F2" s="77">
        <v>100</v>
      </c>
      <c r="G2" s="76"/>
      <c r="H2" s="77">
        <v>100</v>
      </c>
      <c r="J2" s="100" t="s">
        <v>154</v>
      </c>
      <c r="K2" s="100"/>
      <c r="L2" s="100"/>
      <c r="M2" s="100"/>
      <c r="N2" s="100"/>
      <c r="O2" s="100"/>
      <c r="P2" s="100"/>
      <c r="Q2" s="100"/>
    </row>
    <row r="3" spans="1:14" ht="16.5" customHeight="1" thickBot="1">
      <c r="A3" s="74">
        <v>2</v>
      </c>
      <c r="B3" s="75" t="s">
        <v>89</v>
      </c>
      <c r="C3" s="76">
        <v>100</v>
      </c>
      <c r="D3" s="77"/>
      <c r="E3" s="76">
        <v>100</v>
      </c>
      <c r="F3" s="77">
        <v>100</v>
      </c>
      <c r="G3" s="76"/>
      <c r="H3" s="77">
        <v>100</v>
      </c>
      <c r="J3" s="173" t="s">
        <v>149</v>
      </c>
      <c r="K3" s="173"/>
      <c r="L3" s="173"/>
      <c r="M3" s="173"/>
      <c r="N3" s="173"/>
    </row>
    <row r="4" spans="1:14" ht="16.5" customHeight="1" thickBot="1">
      <c r="A4" s="74">
        <v>3</v>
      </c>
      <c r="B4" s="75" t="s">
        <v>90</v>
      </c>
      <c r="C4" s="76">
        <v>100</v>
      </c>
      <c r="D4" s="77"/>
      <c r="E4" s="76">
        <v>100</v>
      </c>
      <c r="F4" s="77">
        <v>100</v>
      </c>
      <c r="G4" s="76"/>
      <c r="H4" s="77">
        <v>100</v>
      </c>
      <c r="J4" s="6" t="s">
        <v>148</v>
      </c>
      <c r="K4" s="174" t="s">
        <v>158</v>
      </c>
      <c r="L4" s="175"/>
      <c r="M4" s="175"/>
      <c r="N4" s="175"/>
    </row>
    <row r="5" spans="1:14" ht="16.5" customHeight="1" thickBot="1">
      <c r="A5" s="74">
        <v>4</v>
      </c>
      <c r="B5" s="75" t="s">
        <v>91</v>
      </c>
      <c r="C5" s="76">
        <v>100</v>
      </c>
      <c r="D5" s="77"/>
      <c r="E5" s="76">
        <v>100</v>
      </c>
      <c r="F5" s="77">
        <v>100</v>
      </c>
      <c r="G5" s="76"/>
      <c r="H5" s="77">
        <v>100</v>
      </c>
      <c r="J5" s="84" t="s">
        <v>150</v>
      </c>
      <c r="K5" s="176" t="s">
        <v>159</v>
      </c>
      <c r="L5" s="177"/>
      <c r="M5" s="177"/>
      <c r="N5" s="178"/>
    </row>
    <row r="6" spans="1:14" ht="16.5" customHeight="1" thickBot="1">
      <c r="A6" s="74">
        <v>5</v>
      </c>
      <c r="B6" s="75" t="s">
        <v>92</v>
      </c>
      <c r="C6" s="76"/>
      <c r="D6" s="77"/>
      <c r="E6" s="76">
        <v>100</v>
      </c>
      <c r="F6" s="77">
        <v>100</v>
      </c>
      <c r="G6" s="76"/>
      <c r="H6" s="77">
        <v>100</v>
      </c>
      <c r="J6" s="85" t="s">
        <v>152</v>
      </c>
      <c r="K6" s="101" t="s">
        <v>160</v>
      </c>
      <c r="L6" s="102"/>
      <c r="M6" s="102"/>
      <c r="N6" s="103"/>
    </row>
    <row r="7" spans="1:14" ht="16.5" customHeight="1" thickBot="1">
      <c r="A7" s="74">
        <v>6</v>
      </c>
      <c r="B7" s="75" t="s">
        <v>93</v>
      </c>
      <c r="C7" s="76"/>
      <c r="D7" s="77"/>
      <c r="E7" s="76">
        <v>100</v>
      </c>
      <c r="F7" s="77">
        <v>100</v>
      </c>
      <c r="G7" s="76"/>
      <c r="H7" s="77">
        <v>100</v>
      </c>
      <c r="J7" s="86" t="s">
        <v>151</v>
      </c>
      <c r="K7" s="179" t="s">
        <v>161</v>
      </c>
      <c r="L7" s="180"/>
      <c r="M7" s="180"/>
      <c r="N7" s="181"/>
    </row>
    <row r="8" spans="1:14" ht="16.5" customHeight="1" thickBot="1">
      <c r="A8" s="74">
        <v>7</v>
      </c>
      <c r="B8" s="75" t="s">
        <v>94</v>
      </c>
      <c r="C8" s="76"/>
      <c r="D8" s="77">
        <v>100</v>
      </c>
      <c r="E8" s="76">
        <v>100</v>
      </c>
      <c r="F8" s="77">
        <v>100</v>
      </c>
      <c r="G8" s="76"/>
      <c r="H8" s="77">
        <v>100</v>
      </c>
      <c r="J8" s="15"/>
      <c r="K8" s="81" t="s">
        <v>153</v>
      </c>
      <c r="L8" s="82"/>
      <c r="M8" s="82"/>
      <c r="N8" s="83"/>
    </row>
    <row r="9" spans="1:14" ht="16.5" customHeight="1" thickBot="1">
      <c r="A9" s="74">
        <v>8</v>
      </c>
      <c r="B9" s="75" t="s">
        <v>95</v>
      </c>
      <c r="C9" s="76"/>
      <c r="D9" s="77">
        <v>100</v>
      </c>
      <c r="E9" s="76">
        <v>100</v>
      </c>
      <c r="F9" s="77">
        <v>100</v>
      </c>
      <c r="G9" s="76"/>
      <c r="H9" s="77">
        <v>100</v>
      </c>
      <c r="J9" s="85" t="s">
        <v>155</v>
      </c>
      <c r="K9" s="93" t="s">
        <v>162</v>
      </c>
      <c r="L9" s="94"/>
      <c r="M9" s="94"/>
      <c r="N9" s="95"/>
    </row>
    <row r="10" spans="1:14" ht="16.5" customHeight="1" thickBot="1">
      <c r="A10" s="74">
        <v>9</v>
      </c>
      <c r="B10" s="75" t="s">
        <v>96</v>
      </c>
      <c r="C10" s="76"/>
      <c r="D10" s="77">
        <v>100</v>
      </c>
      <c r="E10" s="76">
        <v>100</v>
      </c>
      <c r="F10" s="77">
        <v>100</v>
      </c>
      <c r="G10" s="76"/>
      <c r="H10" s="77">
        <v>100</v>
      </c>
      <c r="J10" s="85" t="s">
        <v>156</v>
      </c>
      <c r="K10" s="93" t="s">
        <v>163</v>
      </c>
      <c r="L10" s="94"/>
      <c r="M10" s="94"/>
      <c r="N10" s="95"/>
    </row>
    <row r="11" spans="1:14" ht="16.5" customHeight="1">
      <c r="A11" s="74">
        <v>10</v>
      </c>
      <c r="B11" s="75" t="s">
        <v>97</v>
      </c>
      <c r="C11" s="76"/>
      <c r="D11" s="77">
        <v>100</v>
      </c>
      <c r="E11" s="76">
        <v>100</v>
      </c>
      <c r="F11" s="77">
        <v>100</v>
      </c>
      <c r="G11" s="76"/>
      <c r="H11" s="77">
        <v>100</v>
      </c>
      <c r="J11" s="15"/>
      <c r="K11" s="15"/>
      <c r="L11" s="15"/>
      <c r="M11" s="15"/>
      <c r="N11" s="15"/>
    </row>
    <row r="12" spans="1:14" ht="16.5" customHeight="1" thickBot="1">
      <c r="A12" s="74">
        <v>11</v>
      </c>
      <c r="B12" s="75" t="s">
        <v>98</v>
      </c>
      <c r="C12" s="76"/>
      <c r="D12" s="77">
        <v>100</v>
      </c>
      <c r="E12" s="76">
        <v>100</v>
      </c>
      <c r="F12" s="77">
        <v>100</v>
      </c>
      <c r="G12" s="76"/>
      <c r="H12" s="77">
        <v>100</v>
      </c>
      <c r="J12" s="15"/>
      <c r="K12" s="15"/>
      <c r="L12" s="15"/>
      <c r="M12" s="15"/>
      <c r="N12" s="16"/>
    </row>
    <row r="13" spans="1:14" ht="16.5" customHeight="1" thickBot="1">
      <c r="A13" s="74">
        <v>12</v>
      </c>
      <c r="B13" s="75" t="s">
        <v>99</v>
      </c>
      <c r="C13" s="76"/>
      <c r="D13" s="77">
        <v>100</v>
      </c>
      <c r="E13" s="76">
        <v>100</v>
      </c>
      <c r="F13" s="77">
        <v>100</v>
      </c>
      <c r="G13" s="76"/>
      <c r="H13" s="77">
        <v>100</v>
      </c>
      <c r="J13" s="15"/>
      <c r="K13" s="104" t="s">
        <v>133</v>
      </c>
      <c r="L13" s="105"/>
      <c r="M13" s="105"/>
      <c r="N13" s="106"/>
    </row>
    <row r="14" spans="1:14" ht="16.5" customHeight="1" thickBot="1">
      <c r="A14" s="74">
        <v>13</v>
      </c>
      <c r="B14" s="75" t="s">
        <v>100</v>
      </c>
      <c r="C14" s="76"/>
      <c r="D14" s="77">
        <v>100</v>
      </c>
      <c r="E14" s="76">
        <v>100</v>
      </c>
      <c r="F14" s="77">
        <v>100</v>
      </c>
      <c r="G14" s="76">
        <v>100</v>
      </c>
      <c r="H14" s="77">
        <v>100</v>
      </c>
      <c r="J14" s="6" t="s">
        <v>155</v>
      </c>
      <c r="K14" s="93" t="s">
        <v>162</v>
      </c>
      <c r="L14" s="94"/>
      <c r="M14" s="94"/>
      <c r="N14" s="95"/>
    </row>
    <row r="15" spans="1:14" ht="16.5" customHeight="1" thickBot="1">
      <c r="A15" s="74">
        <v>14</v>
      </c>
      <c r="B15" s="75" t="s">
        <v>101</v>
      </c>
      <c r="C15" s="76"/>
      <c r="D15" s="77">
        <v>100</v>
      </c>
      <c r="E15" s="76">
        <v>100</v>
      </c>
      <c r="F15" s="77">
        <v>100</v>
      </c>
      <c r="G15" s="76">
        <v>100</v>
      </c>
      <c r="H15" s="77">
        <v>100</v>
      </c>
      <c r="J15" s="14"/>
      <c r="K15" s="93" t="s">
        <v>164</v>
      </c>
      <c r="L15" s="94"/>
      <c r="M15" s="94"/>
      <c r="N15" s="95"/>
    </row>
    <row r="16" spans="1:8" ht="16.5" customHeight="1">
      <c r="A16" s="74">
        <v>15</v>
      </c>
      <c r="B16" s="75" t="s">
        <v>102</v>
      </c>
      <c r="C16" s="76"/>
      <c r="D16" s="77">
        <v>100</v>
      </c>
      <c r="E16" s="76">
        <v>100</v>
      </c>
      <c r="F16" s="77">
        <v>100</v>
      </c>
      <c r="G16" s="76">
        <v>100</v>
      </c>
      <c r="H16" s="77">
        <v>100</v>
      </c>
    </row>
    <row r="17" spans="1:17" ht="16.5" customHeight="1">
      <c r="A17" s="74">
        <v>16</v>
      </c>
      <c r="B17" s="75" t="s">
        <v>103</v>
      </c>
      <c r="C17" s="76"/>
      <c r="D17" s="77">
        <v>100</v>
      </c>
      <c r="E17" s="76">
        <v>100</v>
      </c>
      <c r="F17" s="77"/>
      <c r="G17" s="76">
        <v>100</v>
      </c>
      <c r="H17" s="77">
        <v>100</v>
      </c>
      <c r="J17" s="182" t="s">
        <v>79</v>
      </c>
      <c r="K17" s="182"/>
      <c r="L17" s="182"/>
      <c r="M17" s="182"/>
      <c r="N17" s="182"/>
      <c r="O17" s="182"/>
      <c r="P17" s="182"/>
      <c r="Q17" s="182"/>
    </row>
    <row r="18" spans="1:17" ht="16.5" customHeight="1">
      <c r="A18" s="74">
        <v>17</v>
      </c>
      <c r="B18" s="75" t="s">
        <v>104</v>
      </c>
      <c r="C18" s="76"/>
      <c r="D18" s="77">
        <v>100</v>
      </c>
      <c r="E18" s="76">
        <v>100</v>
      </c>
      <c r="F18" s="77"/>
      <c r="G18" s="76">
        <v>100</v>
      </c>
      <c r="H18" s="77">
        <v>100</v>
      </c>
      <c r="J18" s="183" t="s">
        <v>165</v>
      </c>
      <c r="K18" s="183"/>
      <c r="L18" s="183"/>
      <c r="M18" s="183"/>
      <c r="N18" s="183"/>
      <c r="O18" s="183"/>
      <c r="P18" s="183"/>
      <c r="Q18" s="183"/>
    </row>
    <row r="19" spans="1:17" ht="16.5" customHeight="1">
      <c r="A19" s="74">
        <v>18</v>
      </c>
      <c r="B19" s="75" t="s">
        <v>105</v>
      </c>
      <c r="C19" s="76"/>
      <c r="D19" s="77">
        <v>100</v>
      </c>
      <c r="E19" s="76">
        <v>100</v>
      </c>
      <c r="F19" s="77"/>
      <c r="G19" s="76">
        <v>100</v>
      </c>
      <c r="H19" s="77">
        <v>100</v>
      </c>
      <c r="J19" s="183" t="s">
        <v>166</v>
      </c>
      <c r="K19" s="183"/>
      <c r="L19" s="183"/>
      <c r="M19" s="183"/>
      <c r="N19" s="183"/>
      <c r="O19" s="183"/>
      <c r="P19" s="183"/>
      <c r="Q19" s="183"/>
    </row>
    <row r="20" spans="1:17" ht="16.5" customHeight="1">
      <c r="A20" s="74">
        <v>19</v>
      </c>
      <c r="B20" s="75" t="s">
        <v>106</v>
      </c>
      <c r="C20" s="76"/>
      <c r="D20" s="77">
        <v>100</v>
      </c>
      <c r="E20" s="76">
        <v>100</v>
      </c>
      <c r="F20" s="77"/>
      <c r="G20" s="76">
        <v>100</v>
      </c>
      <c r="H20" s="77">
        <v>100</v>
      </c>
      <c r="J20" s="184" t="s">
        <v>167</v>
      </c>
      <c r="K20" s="184"/>
      <c r="L20" s="184"/>
      <c r="M20" s="184"/>
      <c r="N20" s="184"/>
      <c r="O20" s="184"/>
      <c r="P20" s="184"/>
      <c r="Q20" s="184"/>
    </row>
    <row r="21" spans="1:17" ht="16.5" customHeight="1">
      <c r="A21" s="74">
        <v>20</v>
      </c>
      <c r="B21" s="75" t="s">
        <v>107</v>
      </c>
      <c r="C21" s="76">
        <v>100</v>
      </c>
      <c r="D21" s="77">
        <v>100</v>
      </c>
      <c r="E21" s="76">
        <v>100</v>
      </c>
      <c r="F21" s="77"/>
      <c r="G21" s="76">
        <v>100</v>
      </c>
      <c r="H21" s="77">
        <v>100</v>
      </c>
      <c r="J21" s="184" t="s">
        <v>168</v>
      </c>
      <c r="K21" s="184"/>
      <c r="L21" s="184"/>
      <c r="M21" s="184"/>
      <c r="N21" s="184"/>
      <c r="O21" s="184"/>
      <c r="P21" s="184"/>
      <c r="Q21" s="184"/>
    </row>
    <row r="22" spans="1:17" ht="16.5" customHeight="1">
      <c r="A22" s="74">
        <v>21</v>
      </c>
      <c r="B22" s="75" t="s">
        <v>108</v>
      </c>
      <c r="C22" s="76">
        <v>100</v>
      </c>
      <c r="D22" s="77">
        <v>100</v>
      </c>
      <c r="E22" s="76">
        <v>100</v>
      </c>
      <c r="F22" s="77"/>
      <c r="G22" s="76">
        <v>100</v>
      </c>
      <c r="H22" s="77">
        <v>100</v>
      </c>
      <c r="J22" s="184" t="s">
        <v>169</v>
      </c>
      <c r="K22" s="184"/>
      <c r="L22" s="184"/>
      <c r="M22" s="184"/>
      <c r="N22" s="184"/>
      <c r="O22" s="184"/>
      <c r="P22" s="184"/>
      <c r="Q22" s="184"/>
    </row>
    <row r="23" spans="1:17" ht="16.5" customHeight="1">
      <c r="A23" s="74">
        <v>22</v>
      </c>
      <c r="B23" s="75" t="s">
        <v>109</v>
      </c>
      <c r="C23" s="76">
        <v>100</v>
      </c>
      <c r="D23" s="77">
        <v>100</v>
      </c>
      <c r="E23" s="76">
        <v>100</v>
      </c>
      <c r="F23" s="77"/>
      <c r="G23" s="76">
        <v>100</v>
      </c>
      <c r="H23" s="77">
        <v>100</v>
      </c>
      <c r="J23" s="185"/>
      <c r="K23" s="185"/>
      <c r="L23" s="185"/>
      <c r="M23" s="185"/>
      <c r="N23" s="185"/>
      <c r="O23" s="185"/>
      <c r="P23" s="185"/>
      <c r="Q23" s="185"/>
    </row>
    <row r="24" spans="1:8" ht="16.5" customHeight="1">
      <c r="A24" s="74">
        <v>23</v>
      </c>
      <c r="B24" s="75" t="s">
        <v>110</v>
      </c>
      <c r="C24" s="76">
        <v>100</v>
      </c>
      <c r="D24" s="77">
        <v>100</v>
      </c>
      <c r="E24" s="76">
        <v>100</v>
      </c>
      <c r="F24" s="77"/>
      <c r="G24" s="76">
        <v>100</v>
      </c>
      <c r="H24" s="77">
        <v>100</v>
      </c>
    </row>
    <row r="25" spans="1:8" ht="16.5" customHeight="1">
      <c r="A25" s="74">
        <v>24</v>
      </c>
      <c r="B25" s="75" t="s">
        <v>111</v>
      </c>
      <c r="C25" s="76">
        <v>100</v>
      </c>
      <c r="D25" s="77">
        <v>100</v>
      </c>
      <c r="E25" s="76">
        <v>100</v>
      </c>
      <c r="F25" s="77">
        <v>100</v>
      </c>
      <c r="G25" s="76">
        <v>100</v>
      </c>
      <c r="H25" s="77">
        <v>100</v>
      </c>
    </row>
    <row r="26" spans="1:8" ht="16.5" customHeight="1">
      <c r="A26" s="74">
        <v>25</v>
      </c>
      <c r="B26" s="75" t="s">
        <v>112</v>
      </c>
      <c r="C26" s="76">
        <v>100</v>
      </c>
      <c r="D26" s="77">
        <v>100</v>
      </c>
      <c r="E26" s="76">
        <v>100</v>
      </c>
      <c r="F26" s="77">
        <v>100</v>
      </c>
      <c r="G26" s="76">
        <v>100</v>
      </c>
      <c r="H26" s="77">
        <v>100</v>
      </c>
    </row>
    <row r="27" spans="1:8" ht="16.5" customHeight="1">
      <c r="A27" s="74">
        <v>26</v>
      </c>
      <c r="B27" s="75" t="s">
        <v>113</v>
      </c>
      <c r="C27" s="76">
        <v>100</v>
      </c>
      <c r="D27" s="77">
        <v>100</v>
      </c>
      <c r="E27" s="76">
        <v>100</v>
      </c>
      <c r="F27" s="77">
        <v>100</v>
      </c>
      <c r="G27" s="76">
        <v>100</v>
      </c>
      <c r="H27" s="77">
        <v>100</v>
      </c>
    </row>
    <row r="28" spans="1:8" ht="16.5" customHeight="1">
      <c r="A28" s="74">
        <v>27</v>
      </c>
      <c r="B28" s="75" t="s">
        <v>114</v>
      </c>
      <c r="C28" s="76">
        <v>100</v>
      </c>
      <c r="D28" s="77">
        <v>100</v>
      </c>
      <c r="E28" s="76">
        <v>100</v>
      </c>
      <c r="F28" s="77">
        <v>100</v>
      </c>
      <c r="G28" s="76">
        <v>100</v>
      </c>
      <c r="H28" s="77">
        <v>100</v>
      </c>
    </row>
    <row r="29" spans="1:8" ht="16.5" customHeight="1">
      <c r="A29" s="74">
        <v>28</v>
      </c>
      <c r="B29" s="75" t="s">
        <v>115</v>
      </c>
      <c r="C29" s="76">
        <v>100</v>
      </c>
      <c r="D29" s="77">
        <v>100</v>
      </c>
      <c r="E29" s="76">
        <v>100</v>
      </c>
      <c r="F29" s="77">
        <v>100</v>
      </c>
      <c r="G29" s="76">
        <v>100</v>
      </c>
      <c r="H29" s="77">
        <v>100</v>
      </c>
    </row>
    <row r="30" spans="1:8" ht="16.5" customHeight="1">
      <c r="A30" s="74">
        <v>29</v>
      </c>
      <c r="B30" s="75" t="s">
        <v>116</v>
      </c>
      <c r="C30" s="76">
        <v>100</v>
      </c>
      <c r="D30" s="77">
        <v>100</v>
      </c>
      <c r="E30" s="76">
        <v>100</v>
      </c>
      <c r="F30" s="77">
        <v>100</v>
      </c>
      <c r="G30" s="76">
        <v>100</v>
      </c>
      <c r="H30" s="77">
        <v>100</v>
      </c>
    </row>
    <row r="31" spans="1:8" ht="16.5" customHeight="1">
      <c r="A31" s="74">
        <v>30</v>
      </c>
      <c r="B31" s="75" t="s">
        <v>117</v>
      </c>
      <c r="C31" s="76">
        <v>100</v>
      </c>
      <c r="D31" s="77">
        <v>100</v>
      </c>
      <c r="E31" s="76">
        <v>100</v>
      </c>
      <c r="F31" s="77">
        <v>100</v>
      </c>
      <c r="G31" s="76">
        <v>100</v>
      </c>
      <c r="H31" s="77">
        <v>100</v>
      </c>
    </row>
    <row r="32" spans="1:8" ht="16.5" customHeight="1">
      <c r="A32" s="74">
        <v>31</v>
      </c>
      <c r="B32" s="75" t="s">
        <v>118</v>
      </c>
      <c r="C32" s="76">
        <v>100</v>
      </c>
      <c r="D32" s="77">
        <v>100</v>
      </c>
      <c r="E32" s="76">
        <v>100</v>
      </c>
      <c r="F32" s="77">
        <v>100</v>
      </c>
      <c r="G32" s="76">
        <v>100</v>
      </c>
      <c r="H32" s="77">
        <v>100</v>
      </c>
    </row>
    <row r="33" spans="1:8" ht="16.5" customHeight="1">
      <c r="A33" s="74">
        <v>32</v>
      </c>
      <c r="B33" s="75" t="s">
        <v>119</v>
      </c>
      <c r="C33" s="76">
        <v>100</v>
      </c>
      <c r="D33" s="77">
        <v>100</v>
      </c>
      <c r="E33" s="76">
        <v>100</v>
      </c>
      <c r="F33" s="77">
        <v>100</v>
      </c>
      <c r="G33" s="76">
        <v>100</v>
      </c>
      <c r="H33" s="77">
        <v>100</v>
      </c>
    </row>
    <row r="34" spans="1:8" ht="16.5" customHeight="1">
      <c r="A34" s="74">
        <v>33</v>
      </c>
      <c r="B34" s="75" t="s">
        <v>120</v>
      </c>
      <c r="C34" s="76">
        <v>100</v>
      </c>
      <c r="D34" s="77">
        <v>100</v>
      </c>
      <c r="E34" s="76"/>
      <c r="F34" s="77">
        <v>100</v>
      </c>
      <c r="G34" s="76">
        <v>100</v>
      </c>
      <c r="H34" s="77">
        <v>100</v>
      </c>
    </row>
    <row r="35" spans="1:8" ht="16.5" customHeight="1">
      <c r="A35" s="74">
        <v>34</v>
      </c>
      <c r="B35" s="75" t="s">
        <v>121</v>
      </c>
      <c r="C35" s="76">
        <v>100</v>
      </c>
      <c r="D35" s="77">
        <v>100</v>
      </c>
      <c r="E35" s="76"/>
      <c r="F35" s="77">
        <v>100</v>
      </c>
      <c r="G35" s="76">
        <v>100</v>
      </c>
      <c r="H35" s="77">
        <v>100</v>
      </c>
    </row>
    <row r="36" spans="1:8" ht="16.5" customHeight="1">
      <c r="A36" s="74">
        <v>35</v>
      </c>
      <c r="B36" s="75" t="s">
        <v>122</v>
      </c>
      <c r="C36" s="76">
        <v>100</v>
      </c>
      <c r="D36" s="77">
        <v>100</v>
      </c>
      <c r="E36" s="76"/>
      <c r="F36" s="77">
        <v>100</v>
      </c>
      <c r="G36" s="76">
        <v>100</v>
      </c>
      <c r="H36" s="77">
        <v>100</v>
      </c>
    </row>
    <row r="37" spans="1:8" ht="16.5" customHeight="1">
      <c r="A37" s="74">
        <v>36</v>
      </c>
      <c r="B37" s="75" t="s">
        <v>123</v>
      </c>
      <c r="C37" s="76">
        <v>100</v>
      </c>
      <c r="D37" s="77">
        <v>100</v>
      </c>
      <c r="E37" s="76"/>
      <c r="F37" s="77">
        <v>100</v>
      </c>
      <c r="G37" s="76">
        <v>100</v>
      </c>
      <c r="H37" s="77">
        <v>100</v>
      </c>
    </row>
    <row r="38" spans="1:8" ht="16.5" customHeight="1">
      <c r="A38" s="74">
        <v>37</v>
      </c>
      <c r="B38" s="75" t="s">
        <v>124</v>
      </c>
      <c r="C38" s="76">
        <v>100</v>
      </c>
      <c r="D38" s="77">
        <v>100</v>
      </c>
      <c r="E38" s="76"/>
      <c r="F38" s="77">
        <v>100</v>
      </c>
      <c r="G38" s="76">
        <v>100</v>
      </c>
      <c r="H38" s="77">
        <v>100</v>
      </c>
    </row>
    <row r="39" spans="1:8" ht="16.5" customHeight="1">
      <c r="A39" s="74">
        <v>38</v>
      </c>
      <c r="B39" s="75" t="s">
        <v>125</v>
      </c>
      <c r="C39" s="76">
        <v>100</v>
      </c>
      <c r="D39" s="77">
        <v>100</v>
      </c>
      <c r="E39" s="76"/>
      <c r="F39" s="77">
        <v>100</v>
      </c>
      <c r="G39" s="76">
        <v>100</v>
      </c>
      <c r="H39" s="77">
        <v>100</v>
      </c>
    </row>
    <row r="40" spans="1:8" ht="16.5" customHeight="1">
      <c r="A40" s="74">
        <v>39</v>
      </c>
      <c r="B40" s="75" t="s">
        <v>126</v>
      </c>
      <c r="C40" s="76">
        <v>100</v>
      </c>
      <c r="D40" s="77">
        <v>100</v>
      </c>
      <c r="E40" s="76"/>
      <c r="F40" s="77">
        <v>100</v>
      </c>
      <c r="G40" s="76">
        <v>100</v>
      </c>
      <c r="H40" s="77">
        <v>100</v>
      </c>
    </row>
    <row r="41" spans="1:8" ht="16.5" customHeight="1">
      <c r="A41" s="74">
        <v>40</v>
      </c>
      <c r="B41" s="75" t="s">
        <v>127</v>
      </c>
      <c r="C41" s="76">
        <v>100</v>
      </c>
      <c r="D41" s="77">
        <v>100</v>
      </c>
      <c r="E41" s="76"/>
      <c r="F41" s="77">
        <v>100</v>
      </c>
      <c r="G41" s="76">
        <v>100</v>
      </c>
      <c r="H41" s="77">
        <v>100</v>
      </c>
    </row>
    <row r="42" spans="1:8" ht="16.5" customHeight="1">
      <c r="A42" s="74">
        <v>41</v>
      </c>
      <c r="B42" s="75" t="s">
        <v>128</v>
      </c>
      <c r="C42" s="76">
        <v>100</v>
      </c>
      <c r="D42" s="77">
        <v>100</v>
      </c>
      <c r="E42" s="76"/>
      <c r="F42" s="77">
        <v>100</v>
      </c>
      <c r="G42" s="76">
        <v>100</v>
      </c>
      <c r="H42" s="77">
        <v>100</v>
      </c>
    </row>
    <row r="43" spans="1:8" ht="16.5" customHeight="1">
      <c r="A43" s="74">
        <v>42</v>
      </c>
      <c r="B43" s="75" t="s">
        <v>129</v>
      </c>
      <c r="C43" s="76">
        <v>100</v>
      </c>
      <c r="D43" s="77">
        <v>100</v>
      </c>
      <c r="E43" s="76"/>
      <c r="F43" s="77">
        <v>100</v>
      </c>
      <c r="G43" s="76">
        <v>100</v>
      </c>
      <c r="H43" s="77">
        <v>100</v>
      </c>
    </row>
    <row r="44" spans="1:8" ht="16.5" customHeight="1">
      <c r="A44" s="74">
        <v>43</v>
      </c>
      <c r="B44" s="75" t="s">
        <v>130</v>
      </c>
      <c r="C44" s="76">
        <v>100</v>
      </c>
      <c r="D44" s="77">
        <v>100</v>
      </c>
      <c r="E44" s="76"/>
      <c r="F44" s="77">
        <v>100</v>
      </c>
      <c r="G44" s="76">
        <v>100</v>
      </c>
      <c r="H44" s="77">
        <v>100</v>
      </c>
    </row>
    <row r="45" spans="1:8" ht="16.5" customHeight="1">
      <c r="A45" s="74">
        <v>44</v>
      </c>
      <c r="B45" s="75" t="s">
        <v>131</v>
      </c>
      <c r="C45" s="76">
        <v>100</v>
      </c>
      <c r="D45" s="77">
        <v>100</v>
      </c>
      <c r="E45" s="76"/>
      <c r="F45" s="77">
        <v>100</v>
      </c>
      <c r="G45" s="76">
        <v>100</v>
      </c>
      <c r="H45" s="77">
        <v>100</v>
      </c>
    </row>
    <row r="46" spans="1:8" ht="16.5" customHeight="1">
      <c r="A46" s="74">
        <v>45</v>
      </c>
      <c r="B46" s="75" t="s">
        <v>132</v>
      </c>
      <c r="C46" s="76">
        <v>100</v>
      </c>
      <c r="D46" s="77">
        <v>100</v>
      </c>
      <c r="E46" s="76"/>
      <c r="F46" s="77">
        <v>100</v>
      </c>
      <c r="G46" s="76">
        <v>100</v>
      </c>
      <c r="H46" s="77">
        <v>100</v>
      </c>
    </row>
    <row r="47" ht="16.5" customHeight="1"/>
    <row r="48" ht="16.5" customHeight="1"/>
    <row r="49" ht="16.5" customHeight="1"/>
    <row r="50" ht="16.5" customHeight="1"/>
  </sheetData>
  <sheetProtection/>
  <mergeCells count="18">
    <mergeCell ref="J3:N3"/>
    <mergeCell ref="K4:N4"/>
    <mergeCell ref="J2:Q2"/>
    <mergeCell ref="K6:N6"/>
    <mergeCell ref="K5:N5"/>
    <mergeCell ref="K15:N15"/>
    <mergeCell ref="K7:N7"/>
    <mergeCell ref="K9:N9"/>
    <mergeCell ref="K10:N10"/>
    <mergeCell ref="K14:N14"/>
    <mergeCell ref="J22:Q22"/>
    <mergeCell ref="J23:Q23"/>
    <mergeCell ref="J17:Q17"/>
    <mergeCell ref="K13:N13"/>
    <mergeCell ref="J18:Q18"/>
    <mergeCell ref="J19:Q19"/>
    <mergeCell ref="J20:Q20"/>
    <mergeCell ref="J21:Q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T30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'Proje 1'!F36</f>
        <v>100</v>
      </c>
      <c r="B1" s="59">
        <f>'Proje 1'!G36</f>
        <v>100</v>
      </c>
      <c r="C1" s="59">
        <f>'Proje 1'!H36</f>
        <v>100</v>
      </c>
      <c r="D1" s="59">
        <f>'Proje 1'!I36</f>
        <v>100</v>
      </c>
      <c r="E1" s="59">
        <f>'Proje 1'!J36</f>
        <v>0</v>
      </c>
      <c r="F1" s="59">
        <f>'Proje 1'!K36</f>
        <v>0</v>
      </c>
      <c r="G1" s="59">
        <f>'Proje 1'!L36</f>
        <v>0</v>
      </c>
      <c r="H1" s="59">
        <f>'Proje 1'!M36</f>
        <v>0</v>
      </c>
      <c r="I1" s="59">
        <f>'Proje 1'!N36</f>
        <v>0</v>
      </c>
      <c r="J1" s="59">
        <f>'Proje 1'!O36</f>
        <v>0</v>
      </c>
      <c r="K1" s="59">
        <f>'Proje 1'!P36</f>
        <v>0</v>
      </c>
      <c r="L1" s="59">
        <f>'Proje 1'!Q36</f>
        <v>0</v>
      </c>
      <c r="M1" s="59">
        <f>'Proje 1'!R36</f>
        <v>0</v>
      </c>
      <c r="N1" s="59">
        <f>'Proje 1'!S36</f>
        <v>0</v>
      </c>
      <c r="O1" s="59">
        <f>'Proje 1'!T36</f>
        <v>0</v>
      </c>
      <c r="P1" s="59">
        <f>'Proje 1'!U36</f>
        <v>0</v>
      </c>
      <c r="Q1" s="59">
        <f>'Proje 1'!V36</f>
        <v>0</v>
      </c>
      <c r="R1" s="59">
        <f>'Proje 1'!W36</f>
        <v>0</v>
      </c>
      <c r="S1" s="59">
        <f>'Proje 1'!X36</f>
        <v>0</v>
      </c>
      <c r="T1" s="59">
        <f>'Proje 1'!Y36</f>
        <v>100</v>
      </c>
      <c r="U1" s="59">
        <f>'Proje 1'!Z36</f>
        <v>100</v>
      </c>
      <c r="V1" s="59">
        <f>'Proje 1'!AA36</f>
        <v>100</v>
      </c>
      <c r="W1" s="59">
        <f>'Proje 1'!AB36</f>
        <v>100</v>
      </c>
      <c r="X1" s="59">
        <f>'Proje 1'!AC36</f>
        <v>100</v>
      </c>
      <c r="Y1" s="59">
        <f>'Proje 1'!AD36</f>
        <v>100</v>
      </c>
      <c r="Z1" s="59">
        <f>'Proje 1'!AE36</f>
        <v>100</v>
      </c>
      <c r="AA1" s="59">
        <f>'Proje 1'!AF36</f>
        <v>100</v>
      </c>
      <c r="AB1" s="59">
        <f>'Proje 1'!AG36</f>
        <v>100</v>
      </c>
      <c r="AC1" s="59">
        <f>'Proje 1'!AH36</f>
        <v>100</v>
      </c>
      <c r="AD1" s="59">
        <f>'Proje 1'!AI36</f>
        <v>100</v>
      </c>
      <c r="AE1" s="59">
        <f>'Proje 1'!AJ36</f>
        <v>100</v>
      </c>
      <c r="AF1" s="59">
        <f>'Proje 1'!AK36</f>
        <v>100</v>
      </c>
      <c r="AG1" s="59">
        <f>'Proje 1'!AL36</f>
        <v>100</v>
      </c>
      <c r="AH1" s="59">
        <f>'Proje 1'!AM36</f>
        <v>100</v>
      </c>
      <c r="AI1" s="59">
        <f>'Proje 1'!AN36</f>
        <v>100</v>
      </c>
      <c r="AJ1" s="59">
        <f>'Proje 1'!AO36</f>
        <v>100</v>
      </c>
      <c r="AK1" s="59">
        <f>'Proje 1'!AP36</f>
        <v>100</v>
      </c>
      <c r="AL1" s="59">
        <f>'Proje 1'!AQ36</f>
        <v>100</v>
      </c>
      <c r="AM1" s="59">
        <f>'Proje 1'!AR36</f>
        <v>100</v>
      </c>
      <c r="AN1" s="59">
        <f>'Proje 1'!AS36</f>
        <v>100</v>
      </c>
      <c r="AO1" s="59">
        <f>'Proje 1'!AT36</f>
        <v>100</v>
      </c>
      <c r="AP1" s="59">
        <f>'Proje 1'!AU36</f>
        <v>100</v>
      </c>
      <c r="AQ1" s="59">
        <f>'Proje 1'!AV36</f>
        <v>100</v>
      </c>
      <c r="AR1" s="59">
        <f>'Proje 1'!AW36</f>
        <v>100</v>
      </c>
      <c r="AS1" s="59">
        <f>'Proje 1'!AX36</f>
        <v>100</v>
      </c>
      <c r="AT1" s="60"/>
    </row>
    <row r="2" spans="1:45" ht="11.25">
      <c r="A2" s="59" t="str">
        <f>IF(A1=100,"4",IF(A1&gt;80,"4",IF(A1&gt;60,"3",IF(A1&gt;40,"2",IF(A1&gt;20,"1",IF(A1&gt;0,0," "))))))</f>
        <v>4</v>
      </c>
      <c r="B2" s="59" t="str">
        <f aca="true" t="shared" si="0" ref="B2:AS2">IF(B1=100,"4",IF(B1&gt;80,"4",IF(B1&gt;60,"3",IF(B1&gt;40,"2",IF(B1&gt;20,"1",IF(B1&gt;0,0," "))))))</f>
        <v>4</v>
      </c>
      <c r="C2" s="59" t="str">
        <f t="shared" si="0"/>
        <v>4</v>
      </c>
      <c r="D2" s="59" t="str">
        <f t="shared" si="0"/>
        <v>4</v>
      </c>
      <c r="E2" s="59" t="str">
        <f t="shared" si="0"/>
        <v> </v>
      </c>
      <c r="F2" s="59" t="str">
        <f t="shared" si="0"/>
        <v> </v>
      </c>
      <c r="G2" s="59" t="str">
        <f t="shared" si="0"/>
        <v> </v>
      </c>
      <c r="H2" s="59" t="str">
        <f t="shared" si="0"/>
        <v> </v>
      </c>
      <c r="I2" s="59" t="str">
        <f t="shared" si="0"/>
        <v> </v>
      </c>
      <c r="J2" s="59" t="str">
        <f t="shared" si="0"/>
        <v> </v>
      </c>
      <c r="K2" s="59" t="str">
        <f t="shared" si="0"/>
        <v> </v>
      </c>
      <c r="L2" s="59" t="str">
        <f t="shared" si="0"/>
        <v> </v>
      </c>
      <c r="M2" s="59" t="str">
        <f t="shared" si="0"/>
        <v> </v>
      </c>
      <c r="N2" s="59" t="str">
        <f t="shared" si="0"/>
        <v> </v>
      </c>
      <c r="O2" s="59" t="str">
        <f t="shared" si="0"/>
        <v> </v>
      </c>
      <c r="P2" s="59" t="str">
        <f t="shared" si="0"/>
        <v> </v>
      </c>
      <c r="Q2" s="59" t="str">
        <f t="shared" si="0"/>
        <v> </v>
      </c>
      <c r="R2" s="59" t="str">
        <f t="shared" si="0"/>
        <v> </v>
      </c>
      <c r="S2" s="59" t="str">
        <f t="shared" si="0"/>
        <v> </v>
      </c>
      <c r="T2" s="59" t="str">
        <f t="shared" si="0"/>
        <v>4</v>
      </c>
      <c r="U2" s="59" t="str">
        <f t="shared" si="0"/>
        <v>4</v>
      </c>
      <c r="V2" s="59" t="str">
        <f t="shared" si="0"/>
        <v>4</v>
      </c>
      <c r="W2" s="59" t="str">
        <f t="shared" si="0"/>
        <v>4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4</v>
      </c>
      <c r="AH2" s="59" t="str">
        <f t="shared" si="0"/>
        <v>4</v>
      </c>
      <c r="AI2" s="59" t="str">
        <f t="shared" si="0"/>
        <v>4</v>
      </c>
      <c r="AJ2" s="59" t="str">
        <f t="shared" si="0"/>
        <v>4</v>
      </c>
      <c r="AK2" s="59" t="str">
        <f t="shared" si="0"/>
        <v>4</v>
      </c>
      <c r="AL2" s="59" t="str">
        <f t="shared" si="0"/>
        <v>4</v>
      </c>
      <c r="AM2" s="59" t="str">
        <f t="shared" si="0"/>
        <v>4</v>
      </c>
      <c r="AN2" s="59" t="str">
        <f t="shared" si="0"/>
        <v>4</v>
      </c>
      <c r="AO2" s="59" t="str">
        <f t="shared" si="0"/>
        <v>4</v>
      </c>
      <c r="AP2" s="59" t="str">
        <f t="shared" si="0"/>
        <v>4</v>
      </c>
      <c r="AQ2" s="59" t="str">
        <f t="shared" si="0"/>
        <v>4</v>
      </c>
      <c r="AR2" s="59" t="str">
        <f t="shared" si="0"/>
        <v>4</v>
      </c>
      <c r="AS2" s="59" t="str">
        <f t="shared" si="0"/>
        <v>4</v>
      </c>
    </row>
    <row r="3" spans="1:45" ht="11.25">
      <c r="A3" s="59">
        <f>IF(A1=100,20,IF(A1&gt;80,A1-80,IF(A1&gt;60,A1-60,IF(A1&gt;40,A1-40,IF(A1&gt;20,A1-20,IF(A1&gt;0,A1-0))))))</f>
        <v>20</v>
      </c>
      <c r="B3" s="59">
        <f aca="true" t="shared" si="1" ref="B3:AS3">IF(B1=100,20,IF(B1&gt;80,B1-80,IF(B1&gt;60,B1-60,IF(B1&gt;40,B1-40,IF(B1&gt;20,B1-20,IF(B1&gt;0,B1-0))))))</f>
        <v>20</v>
      </c>
      <c r="C3" s="59">
        <f t="shared" si="1"/>
        <v>20</v>
      </c>
      <c r="D3" s="59">
        <f t="shared" si="1"/>
        <v>20</v>
      </c>
      <c r="E3" s="59" t="b">
        <f t="shared" si="1"/>
        <v>0</v>
      </c>
      <c r="F3" s="59" t="b">
        <f t="shared" si="1"/>
        <v>0</v>
      </c>
      <c r="G3" s="59" t="b">
        <f t="shared" si="1"/>
        <v>0</v>
      </c>
      <c r="H3" s="59" t="b">
        <f t="shared" si="1"/>
        <v>0</v>
      </c>
      <c r="I3" s="59" t="b">
        <f t="shared" si="1"/>
        <v>0</v>
      </c>
      <c r="J3" s="59" t="b">
        <f t="shared" si="1"/>
        <v>0</v>
      </c>
      <c r="K3" s="59" t="b">
        <f t="shared" si="1"/>
        <v>0</v>
      </c>
      <c r="L3" s="59" t="b">
        <f t="shared" si="1"/>
        <v>0</v>
      </c>
      <c r="M3" s="59" t="b">
        <f t="shared" si="1"/>
        <v>0</v>
      </c>
      <c r="N3" s="59" t="b">
        <f t="shared" si="1"/>
        <v>0</v>
      </c>
      <c r="O3" s="59" t="b">
        <f t="shared" si="1"/>
        <v>0</v>
      </c>
      <c r="P3" s="59" t="b">
        <f t="shared" si="1"/>
        <v>0</v>
      </c>
      <c r="Q3" s="59" t="b">
        <f t="shared" si="1"/>
        <v>0</v>
      </c>
      <c r="R3" s="59" t="b">
        <f t="shared" si="1"/>
        <v>0</v>
      </c>
      <c r="S3" s="59" t="b">
        <f t="shared" si="1"/>
        <v>0</v>
      </c>
      <c r="T3" s="59">
        <f t="shared" si="1"/>
        <v>20</v>
      </c>
      <c r="U3" s="59">
        <f t="shared" si="1"/>
        <v>20</v>
      </c>
      <c r="V3" s="59">
        <f t="shared" si="1"/>
        <v>20</v>
      </c>
      <c r="W3" s="59">
        <f t="shared" si="1"/>
        <v>20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>
        <f t="shared" si="1"/>
        <v>20</v>
      </c>
      <c r="AH3" s="59">
        <f t="shared" si="1"/>
        <v>20</v>
      </c>
      <c r="AI3" s="59">
        <f t="shared" si="1"/>
        <v>20</v>
      </c>
      <c r="AJ3" s="59">
        <f t="shared" si="1"/>
        <v>20</v>
      </c>
      <c r="AK3" s="59">
        <f t="shared" si="1"/>
        <v>20</v>
      </c>
      <c r="AL3" s="59">
        <f t="shared" si="1"/>
        <v>20</v>
      </c>
      <c r="AM3" s="59">
        <f t="shared" si="1"/>
        <v>20</v>
      </c>
      <c r="AN3" s="59">
        <f t="shared" si="1"/>
        <v>20</v>
      </c>
      <c r="AO3" s="59">
        <f t="shared" si="1"/>
        <v>20</v>
      </c>
      <c r="AP3" s="59">
        <f t="shared" si="1"/>
        <v>20</v>
      </c>
      <c r="AQ3" s="59">
        <f t="shared" si="1"/>
        <v>20</v>
      </c>
      <c r="AR3" s="59">
        <f t="shared" si="1"/>
        <v>20</v>
      </c>
      <c r="AS3" s="59">
        <f t="shared" si="1"/>
        <v>20</v>
      </c>
    </row>
    <row r="6" spans="1:45" ht="11.25">
      <c r="A6" s="59">
        <f>IF(A3-0&gt;0,A2+1,A2)</f>
        <v>5</v>
      </c>
      <c r="B6" s="59">
        <f aca="true" t="shared" si="2" ref="B6:AS6">IF(B3-0&gt;0,B2+1,B2)</f>
        <v>5</v>
      </c>
      <c r="C6" s="59">
        <f t="shared" si="2"/>
        <v>5</v>
      </c>
      <c r="D6" s="59">
        <f t="shared" si="2"/>
        <v>5</v>
      </c>
      <c r="E6" s="59" t="str">
        <f t="shared" si="2"/>
        <v> </v>
      </c>
      <c r="F6" s="59" t="str">
        <f t="shared" si="2"/>
        <v> </v>
      </c>
      <c r="G6" s="59" t="str">
        <f t="shared" si="2"/>
        <v> </v>
      </c>
      <c r="H6" s="59" t="str">
        <f t="shared" si="2"/>
        <v> </v>
      </c>
      <c r="I6" s="59" t="str">
        <f t="shared" si="2"/>
        <v> </v>
      </c>
      <c r="J6" s="59" t="str">
        <f t="shared" si="2"/>
        <v> </v>
      </c>
      <c r="K6" s="59" t="str">
        <f t="shared" si="2"/>
        <v> </v>
      </c>
      <c r="L6" s="59" t="str">
        <f t="shared" si="2"/>
        <v> </v>
      </c>
      <c r="M6" s="59" t="str">
        <f t="shared" si="2"/>
        <v> </v>
      </c>
      <c r="N6" s="59" t="str">
        <f t="shared" si="2"/>
        <v> </v>
      </c>
      <c r="O6" s="59" t="str">
        <f t="shared" si="2"/>
        <v> </v>
      </c>
      <c r="P6" s="59" t="str">
        <f t="shared" si="2"/>
        <v> </v>
      </c>
      <c r="Q6" s="59" t="str">
        <f t="shared" si="2"/>
        <v> </v>
      </c>
      <c r="R6" s="59" t="str">
        <f t="shared" si="2"/>
        <v> </v>
      </c>
      <c r="S6" s="59" t="str">
        <f t="shared" si="2"/>
        <v> </v>
      </c>
      <c r="T6" s="59">
        <f t="shared" si="2"/>
        <v>5</v>
      </c>
      <c r="U6" s="59">
        <f t="shared" si="2"/>
        <v>5</v>
      </c>
      <c r="V6" s="59">
        <f t="shared" si="2"/>
        <v>5</v>
      </c>
      <c r="W6" s="59">
        <f t="shared" si="2"/>
        <v>5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>
        <f t="shared" si="2"/>
        <v>5</v>
      </c>
      <c r="AH6" s="59">
        <f t="shared" si="2"/>
        <v>5</v>
      </c>
      <c r="AI6" s="59">
        <f t="shared" si="2"/>
        <v>5</v>
      </c>
      <c r="AJ6" s="59">
        <f t="shared" si="2"/>
        <v>5</v>
      </c>
      <c r="AK6" s="59">
        <f t="shared" si="2"/>
        <v>5</v>
      </c>
      <c r="AL6" s="59">
        <f t="shared" si="2"/>
        <v>5</v>
      </c>
      <c r="AM6" s="59">
        <f t="shared" si="2"/>
        <v>5</v>
      </c>
      <c r="AN6" s="59">
        <f t="shared" si="2"/>
        <v>5</v>
      </c>
      <c r="AO6" s="59">
        <f t="shared" si="2"/>
        <v>5</v>
      </c>
      <c r="AP6" s="59">
        <f t="shared" si="2"/>
        <v>5</v>
      </c>
      <c r="AQ6" s="59">
        <f t="shared" si="2"/>
        <v>5</v>
      </c>
      <c r="AR6" s="59">
        <f t="shared" si="2"/>
        <v>5</v>
      </c>
      <c r="AS6" s="59">
        <f t="shared" si="2"/>
        <v>5</v>
      </c>
    </row>
    <row r="7" spans="1:45" ht="11.25">
      <c r="A7" s="59">
        <f>IF(A3-1&gt;0,A2+1,A2)</f>
        <v>5</v>
      </c>
      <c r="B7" s="59">
        <f aca="true" t="shared" si="3" ref="B7:AS7">IF(B3-1&gt;0,B2+1,B2)</f>
        <v>5</v>
      </c>
      <c r="C7" s="59">
        <f t="shared" si="3"/>
        <v>5</v>
      </c>
      <c r="D7" s="59">
        <f t="shared" si="3"/>
        <v>5</v>
      </c>
      <c r="E7" s="59" t="str">
        <f t="shared" si="3"/>
        <v> </v>
      </c>
      <c r="F7" s="59" t="str">
        <f t="shared" si="3"/>
        <v> </v>
      </c>
      <c r="G7" s="59" t="str">
        <f t="shared" si="3"/>
        <v> </v>
      </c>
      <c r="H7" s="59" t="str">
        <f t="shared" si="3"/>
        <v> </v>
      </c>
      <c r="I7" s="59" t="str">
        <f t="shared" si="3"/>
        <v> </v>
      </c>
      <c r="J7" s="59" t="str">
        <f t="shared" si="3"/>
        <v> </v>
      </c>
      <c r="K7" s="59" t="str">
        <f t="shared" si="3"/>
        <v> </v>
      </c>
      <c r="L7" s="59" t="str">
        <f t="shared" si="3"/>
        <v> </v>
      </c>
      <c r="M7" s="59" t="str">
        <f t="shared" si="3"/>
        <v> </v>
      </c>
      <c r="N7" s="59" t="str">
        <f t="shared" si="3"/>
        <v> </v>
      </c>
      <c r="O7" s="59" t="str">
        <f t="shared" si="3"/>
        <v> </v>
      </c>
      <c r="P7" s="59" t="str">
        <f t="shared" si="3"/>
        <v> </v>
      </c>
      <c r="Q7" s="59" t="str">
        <f t="shared" si="3"/>
        <v> </v>
      </c>
      <c r="R7" s="59" t="str">
        <f t="shared" si="3"/>
        <v> </v>
      </c>
      <c r="S7" s="59" t="str">
        <f t="shared" si="3"/>
        <v> </v>
      </c>
      <c r="T7" s="59">
        <f t="shared" si="3"/>
        <v>5</v>
      </c>
      <c r="U7" s="59">
        <f t="shared" si="3"/>
        <v>5</v>
      </c>
      <c r="V7" s="59">
        <f t="shared" si="3"/>
        <v>5</v>
      </c>
      <c r="W7" s="59">
        <f t="shared" si="3"/>
        <v>5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>
        <f t="shared" si="3"/>
        <v>5</v>
      </c>
      <c r="AH7" s="59">
        <f t="shared" si="3"/>
        <v>5</v>
      </c>
      <c r="AI7" s="59">
        <f t="shared" si="3"/>
        <v>5</v>
      </c>
      <c r="AJ7" s="59">
        <f t="shared" si="3"/>
        <v>5</v>
      </c>
      <c r="AK7" s="59">
        <f t="shared" si="3"/>
        <v>5</v>
      </c>
      <c r="AL7" s="59">
        <f t="shared" si="3"/>
        <v>5</v>
      </c>
      <c r="AM7" s="59">
        <f t="shared" si="3"/>
        <v>5</v>
      </c>
      <c r="AN7" s="59">
        <f t="shared" si="3"/>
        <v>5</v>
      </c>
      <c r="AO7" s="59">
        <f t="shared" si="3"/>
        <v>5</v>
      </c>
      <c r="AP7" s="59">
        <f t="shared" si="3"/>
        <v>5</v>
      </c>
      <c r="AQ7" s="59">
        <f t="shared" si="3"/>
        <v>5</v>
      </c>
      <c r="AR7" s="59">
        <f t="shared" si="3"/>
        <v>5</v>
      </c>
      <c r="AS7" s="59">
        <f t="shared" si="3"/>
        <v>5</v>
      </c>
    </row>
    <row r="8" spans="1:45" ht="11.25">
      <c r="A8" s="59">
        <f>IF(A3-2&gt;0,A2+1,A2)</f>
        <v>5</v>
      </c>
      <c r="B8" s="59">
        <f aca="true" t="shared" si="4" ref="B8:AS8">IF(B3-2&gt;0,B2+1,B2)</f>
        <v>5</v>
      </c>
      <c r="C8" s="59">
        <f t="shared" si="4"/>
        <v>5</v>
      </c>
      <c r="D8" s="59">
        <f t="shared" si="4"/>
        <v>5</v>
      </c>
      <c r="E8" s="59" t="str">
        <f t="shared" si="4"/>
        <v> </v>
      </c>
      <c r="F8" s="59" t="str">
        <f t="shared" si="4"/>
        <v> </v>
      </c>
      <c r="G8" s="59" t="str">
        <f t="shared" si="4"/>
        <v> </v>
      </c>
      <c r="H8" s="59" t="str">
        <f t="shared" si="4"/>
        <v> </v>
      </c>
      <c r="I8" s="59" t="str">
        <f t="shared" si="4"/>
        <v> </v>
      </c>
      <c r="J8" s="59" t="str">
        <f t="shared" si="4"/>
        <v> </v>
      </c>
      <c r="K8" s="59" t="str">
        <f t="shared" si="4"/>
        <v> </v>
      </c>
      <c r="L8" s="59" t="str">
        <f t="shared" si="4"/>
        <v> </v>
      </c>
      <c r="M8" s="59" t="str">
        <f t="shared" si="4"/>
        <v> </v>
      </c>
      <c r="N8" s="59" t="str">
        <f t="shared" si="4"/>
        <v> </v>
      </c>
      <c r="O8" s="59" t="str">
        <f t="shared" si="4"/>
        <v> </v>
      </c>
      <c r="P8" s="59" t="str">
        <f t="shared" si="4"/>
        <v> </v>
      </c>
      <c r="Q8" s="59" t="str">
        <f t="shared" si="4"/>
        <v> </v>
      </c>
      <c r="R8" s="59" t="str">
        <f t="shared" si="4"/>
        <v> </v>
      </c>
      <c r="S8" s="59" t="str">
        <f t="shared" si="4"/>
        <v> </v>
      </c>
      <c r="T8" s="59">
        <f t="shared" si="4"/>
        <v>5</v>
      </c>
      <c r="U8" s="59">
        <f t="shared" si="4"/>
        <v>5</v>
      </c>
      <c r="V8" s="59">
        <f t="shared" si="4"/>
        <v>5</v>
      </c>
      <c r="W8" s="59">
        <f t="shared" si="4"/>
        <v>5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>
        <f t="shared" si="4"/>
        <v>5</v>
      </c>
      <c r="AH8" s="59">
        <f t="shared" si="4"/>
        <v>5</v>
      </c>
      <c r="AI8" s="59">
        <f t="shared" si="4"/>
        <v>5</v>
      </c>
      <c r="AJ8" s="59">
        <f t="shared" si="4"/>
        <v>5</v>
      </c>
      <c r="AK8" s="59">
        <f t="shared" si="4"/>
        <v>5</v>
      </c>
      <c r="AL8" s="59">
        <f t="shared" si="4"/>
        <v>5</v>
      </c>
      <c r="AM8" s="59">
        <f t="shared" si="4"/>
        <v>5</v>
      </c>
      <c r="AN8" s="59">
        <f t="shared" si="4"/>
        <v>5</v>
      </c>
      <c r="AO8" s="59">
        <f t="shared" si="4"/>
        <v>5</v>
      </c>
      <c r="AP8" s="59">
        <f t="shared" si="4"/>
        <v>5</v>
      </c>
      <c r="AQ8" s="59">
        <f t="shared" si="4"/>
        <v>5</v>
      </c>
      <c r="AR8" s="59">
        <f t="shared" si="4"/>
        <v>5</v>
      </c>
      <c r="AS8" s="59">
        <f t="shared" si="4"/>
        <v>5</v>
      </c>
    </row>
    <row r="9" spans="1:45" ht="11.25">
      <c r="A9" s="59">
        <f>IF(A3-13&gt;0,A2+1,A2)</f>
        <v>5</v>
      </c>
      <c r="B9" s="59">
        <f aca="true" t="shared" si="5" ref="B9:AS9">IF(B3-13&gt;0,B2+1,B2)</f>
        <v>5</v>
      </c>
      <c r="C9" s="59">
        <f t="shared" si="5"/>
        <v>5</v>
      </c>
      <c r="D9" s="59">
        <f t="shared" si="5"/>
        <v>5</v>
      </c>
      <c r="E9" s="59" t="str">
        <f t="shared" si="5"/>
        <v> </v>
      </c>
      <c r="F9" s="59" t="str">
        <f t="shared" si="5"/>
        <v> </v>
      </c>
      <c r="G9" s="59" t="str">
        <f t="shared" si="5"/>
        <v> </v>
      </c>
      <c r="H9" s="59" t="str">
        <f t="shared" si="5"/>
        <v> </v>
      </c>
      <c r="I9" s="59" t="str">
        <f t="shared" si="5"/>
        <v> </v>
      </c>
      <c r="J9" s="59" t="str">
        <f t="shared" si="5"/>
        <v> </v>
      </c>
      <c r="K9" s="59" t="str">
        <f t="shared" si="5"/>
        <v> </v>
      </c>
      <c r="L9" s="59" t="str">
        <f t="shared" si="5"/>
        <v> </v>
      </c>
      <c r="M9" s="59" t="str">
        <f t="shared" si="5"/>
        <v> </v>
      </c>
      <c r="N9" s="59" t="str">
        <f t="shared" si="5"/>
        <v> </v>
      </c>
      <c r="O9" s="59" t="str">
        <f t="shared" si="5"/>
        <v> </v>
      </c>
      <c r="P9" s="59" t="str">
        <f t="shared" si="5"/>
        <v> </v>
      </c>
      <c r="Q9" s="59" t="str">
        <f t="shared" si="5"/>
        <v> </v>
      </c>
      <c r="R9" s="59" t="str">
        <f t="shared" si="5"/>
        <v> </v>
      </c>
      <c r="S9" s="59" t="str">
        <f t="shared" si="5"/>
        <v> </v>
      </c>
      <c r="T9" s="59">
        <f t="shared" si="5"/>
        <v>5</v>
      </c>
      <c r="U9" s="59">
        <f t="shared" si="5"/>
        <v>5</v>
      </c>
      <c r="V9" s="59">
        <f t="shared" si="5"/>
        <v>5</v>
      </c>
      <c r="W9" s="59">
        <f t="shared" si="5"/>
        <v>5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>
        <f t="shared" si="5"/>
        <v>5</v>
      </c>
      <c r="AH9" s="59">
        <f t="shared" si="5"/>
        <v>5</v>
      </c>
      <c r="AI9" s="59">
        <f t="shared" si="5"/>
        <v>5</v>
      </c>
      <c r="AJ9" s="59">
        <f t="shared" si="5"/>
        <v>5</v>
      </c>
      <c r="AK9" s="59">
        <f t="shared" si="5"/>
        <v>5</v>
      </c>
      <c r="AL9" s="59">
        <f t="shared" si="5"/>
        <v>5</v>
      </c>
      <c r="AM9" s="59">
        <f t="shared" si="5"/>
        <v>5</v>
      </c>
      <c r="AN9" s="59">
        <f t="shared" si="5"/>
        <v>5</v>
      </c>
      <c r="AO9" s="59">
        <f t="shared" si="5"/>
        <v>5</v>
      </c>
      <c r="AP9" s="59">
        <f t="shared" si="5"/>
        <v>5</v>
      </c>
      <c r="AQ9" s="59">
        <f t="shared" si="5"/>
        <v>5</v>
      </c>
      <c r="AR9" s="59">
        <f t="shared" si="5"/>
        <v>5</v>
      </c>
      <c r="AS9" s="59">
        <f t="shared" si="5"/>
        <v>5</v>
      </c>
    </row>
    <row r="10" spans="1:45" ht="11.25">
      <c r="A10" s="59">
        <f>IF(A3-4&gt;0,A2+1,A2)</f>
        <v>5</v>
      </c>
      <c r="B10" s="59">
        <f aca="true" t="shared" si="6" ref="B10:AS10">IF(B3-4&gt;0,B2+1,B2)</f>
        <v>5</v>
      </c>
      <c r="C10" s="59">
        <f t="shared" si="6"/>
        <v>5</v>
      </c>
      <c r="D10" s="59">
        <f t="shared" si="6"/>
        <v>5</v>
      </c>
      <c r="E10" s="59" t="str">
        <f t="shared" si="6"/>
        <v> </v>
      </c>
      <c r="F10" s="59" t="str">
        <f t="shared" si="6"/>
        <v> </v>
      </c>
      <c r="G10" s="59" t="str">
        <f t="shared" si="6"/>
        <v> </v>
      </c>
      <c r="H10" s="59" t="str">
        <f t="shared" si="6"/>
        <v> </v>
      </c>
      <c r="I10" s="59" t="str">
        <f t="shared" si="6"/>
        <v> </v>
      </c>
      <c r="J10" s="59" t="str">
        <f t="shared" si="6"/>
        <v> </v>
      </c>
      <c r="K10" s="59" t="str">
        <f t="shared" si="6"/>
        <v> </v>
      </c>
      <c r="L10" s="59" t="str">
        <f t="shared" si="6"/>
        <v> </v>
      </c>
      <c r="M10" s="59" t="str">
        <f t="shared" si="6"/>
        <v> </v>
      </c>
      <c r="N10" s="59" t="str">
        <f t="shared" si="6"/>
        <v> </v>
      </c>
      <c r="O10" s="59" t="str">
        <f t="shared" si="6"/>
        <v> </v>
      </c>
      <c r="P10" s="59" t="str">
        <f t="shared" si="6"/>
        <v> </v>
      </c>
      <c r="Q10" s="59" t="str">
        <f t="shared" si="6"/>
        <v> </v>
      </c>
      <c r="R10" s="59" t="str">
        <f t="shared" si="6"/>
        <v> </v>
      </c>
      <c r="S10" s="59" t="str">
        <f t="shared" si="6"/>
        <v> </v>
      </c>
      <c r="T10" s="59">
        <f t="shared" si="6"/>
        <v>5</v>
      </c>
      <c r="U10" s="59">
        <f t="shared" si="6"/>
        <v>5</v>
      </c>
      <c r="V10" s="59">
        <f t="shared" si="6"/>
        <v>5</v>
      </c>
      <c r="W10" s="59">
        <f t="shared" si="6"/>
        <v>5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>
        <f t="shared" si="6"/>
        <v>5</v>
      </c>
      <c r="AH10" s="59">
        <f t="shared" si="6"/>
        <v>5</v>
      </c>
      <c r="AI10" s="59">
        <f t="shared" si="6"/>
        <v>5</v>
      </c>
      <c r="AJ10" s="59">
        <f t="shared" si="6"/>
        <v>5</v>
      </c>
      <c r="AK10" s="59">
        <f t="shared" si="6"/>
        <v>5</v>
      </c>
      <c r="AL10" s="59">
        <f t="shared" si="6"/>
        <v>5</v>
      </c>
      <c r="AM10" s="59">
        <f t="shared" si="6"/>
        <v>5</v>
      </c>
      <c r="AN10" s="59">
        <f t="shared" si="6"/>
        <v>5</v>
      </c>
      <c r="AO10" s="59">
        <f t="shared" si="6"/>
        <v>5</v>
      </c>
      <c r="AP10" s="59">
        <f t="shared" si="6"/>
        <v>5</v>
      </c>
      <c r="AQ10" s="59">
        <f t="shared" si="6"/>
        <v>5</v>
      </c>
      <c r="AR10" s="59">
        <f t="shared" si="6"/>
        <v>5</v>
      </c>
      <c r="AS10" s="59">
        <f t="shared" si="6"/>
        <v>5</v>
      </c>
    </row>
    <row r="11" spans="1:45" ht="11.25">
      <c r="A11" s="59">
        <f>IF(A3-17&gt;0,A2+1,A2)</f>
        <v>5</v>
      </c>
      <c r="B11" s="59">
        <f aca="true" t="shared" si="7" ref="B11:AS11">IF(B3-17&gt;0,B2+1,B2)</f>
        <v>5</v>
      </c>
      <c r="C11" s="59">
        <f t="shared" si="7"/>
        <v>5</v>
      </c>
      <c r="D11" s="59">
        <f t="shared" si="7"/>
        <v>5</v>
      </c>
      <c r="E11" s="59" t="str">
        <f t="shared" si="7"/>
        <v> </v>
      </c>
      <c r="F11" s="59" t="str">
        <f t="shared" si="7"/>
        <v> </v>
      </c>
      <c r="G11" s="59" t="str">
        <f t="shared" si="7"/>
        <v> </v>
      </c>
      <c r="H11" s="59" t="str">
        <f t="shared" si="7"/>
        <v> </v>
      </c>
      <c r="I11" s="59" t="str">
        <f t="shared" si="7"/>
        <v> </v>
      </c>
      <c r="J11" s="59" t="str">
        <f t="shared" si="7"/>
        <v> </v>
      </c>
      <c r="K11" s="59" t="str">
        <f t="shared" si="7"/>
        <v> </v>
      </c>
      <c r="L11" s="59" t="str">
        <f t="shared" si="7"/>
        <v> </v>
      </c>
      <c r="M11" s="59" t="str">
        <f t="shared" si="7"/>
        <v> </v>
      </c>
      <c r="N11" s="59" t="str">
        <f t="shared" si="7"/>
        <v> </v>
      </c>
      <c r="O11" s="59" t="str">
        <f t="shared" si="7"/>
        <v> </v>
      </c>
      <c r="P11" s="59" t="str">
        <f t="shared" si="7"/>
        <v> </v>
      </c>
      <c r="Q11" s="59" t="str">
        <f t="shared" si="7"/>
        <v> </v>
      </c>
      <c r="R11" s="59" t="str">
        <f t="shared" si="7"/>
        <v> </v>
      </c>
      <c r="S11" s="59" t="str">
        <f t="shared" si="7"/>
        <v> </v>
      </c>
      <c r="T11" s="59">
        <f t="shared" si="7"/>
        <v>5</v>
      </c>
      <c r="U11" s="59">
        <f t="shared" si="7"/>
        <v>5</v>
      </c>
      <c r="V11" s="59">
        <f t="shared" si="7"/>
        <v>5</v>
      </c>
      <c r="W11" s="59">
        <f t="shared" si="7"/>
        <v>5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>
        <f t="shared" si="7"/>
        <v>5</v>
      </c>
      <c r="AH11" s="59">
        <f t="shared" si="7"/>
        <v>5</v>
      </c>
      <c r="AI11" s="59">
        <f t="shared" si="7"/>
        <v>5</v>
      </c>
      <c r="AJ11" s="59">
        <f t="shared" si="7"/>
        <v>5</v>
      </c>
      <c r="AK11" s="59">
        <f t="shared" si="7"/>
        <v>5</v>
      </c>
      <c r="AL11" s="59">
        <f t="shared" si="7"/>
        <v>5</v>
      </c>
      <c r="AM11" s="59">
        <f t="shared" si="7"/>
        <v>5</v>
      </c>
      <c r="AN11" s="59">
        <f t="shared" si="7"/>
        <v>5</v>
      </c>
      <c r="AO11" s="59">
        <f t="shared" si="7"/>
        <v>5</v>
      </c>
      <c r="AP11" s="59">
        <f t="shared" si="7"/>
        <v>5</v>
      </c>
      <c r="AQ11" s="59">
        <f t="shared" si="7"/>
        <v>5</v>
      </c>
      <c r="AR11" s="59">
        <f t="shared" si="7"/>
        <v>5</v>
      </c>
      <c r="AS11" s="59">
        <f t="shared" si="7"/>
        <v>5</v>
      </c>
    </row>
    <row r="13" spans="1:45" ht="11.25">
      <c r="A13" s="59">
        <f>IF(A3-6&gt;0,A2+1,A2)</f>
        <v>5</v>
      </c>
      <c r="B13" s="59">
        <f aca="true" t="shared" si="8" ref="B13:AS13">IF(B3-6&gt;0,B2+1,B2)</f>
        <v>5</v>
      </c>
      <c r="C13" s="59">
        <f t="shared" si="8"/>
        <v>5</v>
      </c>
      <c r="D13" s="59">
        <f t="shared" si="8"/>
        <v>5</v>
      </c>
      <c r="E13" s="59" t="str">
        <f t="shared" si="8"/>
        <v> </v>
      </c>
      <c r="F13" s="59" t="str">
        <f t="shared" si="8"/>
        <v> </v>
      </c>
      <c r="G13" s="59" t="str">
        <f t="shared" si="8"/>
        <v> </v>
      </c>
      <c r="H13" s="59" t="str">
        <f t="shared" si="8"/>
        <v> </v>
      </c>
      <c r="I13" s="59" t="str">
        <f t="shared" si="8"/>
        <v> </v>
      </c>
      <c r="J13" s="59" t="str">
        <f t="shared" si="8"/>
        <v> </v>
      </c>
      <c r="K13" s="59" t="str">
        <f t="shared" si="8"/>
        <v> </v>
      </c>
      <c r="L13" s="59" t="str">
        <f t="shared" si="8"/>
        <v> </v>
      </c>
      <c r="M13" s="59" t="str">
        <f t="shared" si="8"/>
        <v> </v>
      </c>
      <c r="N13" s="59" t="str">
        <f t="shared" si="8"/>
        <v> </v>
      </c>
      <c r="O13" s="59" t="str">
        <f t="shared" si="8"/>
        <v> </v>
      </c>
      <c r="P13" s="59" t="str">
        <f t="shared" si="8"/>
        <v> </v>
      </c>
      <c r="Q13" s="59" t="str">
        <f t="shared" si="8"/>
        <v> </v>
      </c>
      <c r="R13" s="59" t="str">
        <f t="shared" si="8"/>
        <v> </v>
      </c>
      <c r="S13" s="59" t="str">
        <f t="shared" si="8"/>
        <v> </v>
      </c>
      <c r="T13" s="59">
        <f t="shared" si="8"/>
        <v>5</v>
      </c>
      <c r="U13" s="59">
        <f t="shared" si="8"/>
        <v>5</v>
      </c>
      <c r="V13" s="59">
        <f t="shared" si="8"/>
        <v>5</v>
      </c>
      <c r="W13" s="59">
        <f t="shared" si="8"/>
        <v>5</v>
      </c>
      <c r="X13" s="59">
        <f t="shared" si="8"/>
        <v>5</v>
      </c>
      <c r="Y13" s="59">
        <f t="shared" si="8"/>
        <v>5</v>
      </c>
      <c r="Z13" s="59">
        <f t="shared" si="8"/>
        <v>5</v>
      </c>
      <c r="AA13" s="59">
        <f t="shared" si="8"/>
        <v>5</v>
      </c>
      <c r="AB13" s="59">
        <f t="shared" si="8"/>
        <v>5</v>
      </c>
      <c r="AC13" s="59">
        <f t="shared" si="8"/>
        <v>5</v>
      </c>
      <c r="AD13" s="59">
        <f t="shared" si="8"/>
        <v>5</v>
      </c>
      <c r="AE13" s="59">
        <f t="shared" si="8"/>
        <v>5</v>
      </c>
      <c r="AF13" s="59">
        <f t="shared" si="8"/>
        <v>5</v>
      </c>
      <c r="AG13" s="59">
        <f t="shared" si="8"/>
        <v>5</v>
      </c>
      <c r="AH13" s="59">
        <f t="shared" si="8"/>
        <v>5</v>
      </c>
      <c r="AI13" s="59">
        <f t="shared" si="8"/>
        <v>5</v>
      </c>
      <c r="AJ13" s="59">
        <f t="shared" si="8"/>
        <v>5</v>
      </c>
      <c r="AK13" s="59">
        <f t="shared" si="8"/>
        <v>5</v>
      </c>
      <c r="AL13" s="59">
        <f t="shared" si="8"/>
        <v>5</v>
      </c>
      <c r="AM13" s="59">
        <f t="shared" si="8"/>
        <v>5</v>
      </c>
      <c r="AN13" s="59">
        <f t="shared" si="8"/>
        <v>5</v>
      </c>
      <c r="AO13" s="59">
        <f t="shared" si="8"/>
        <v>5</v>
      </c>
      <c r="AP13" s="59">
        <f t="shared" si="8"/>
        <v>5</v>
      </c>
      <c r="AQ13" s="59">
        <f t="shared" si="8"/>
        <v>5</v>
      </c>
      <c r="AR13" s="59">
        <f t="shared" si="8"/>
        <v>5</v>
      </c>
      <c r="AS13" s="59">
        <f t="shared" si="8"/>
        <v>5</v>
      </c>
    </row>
    <row r="14" spans="1:45" ht="11.25">
      <c r="A14" s="59">
        <f>IF(A3-7&gt;0,A2+1,A2)</f>
        <v>5</v>
      </c>
      <c r="B14" s="59">
        <f aca="true" t="shared" si="9" ref="B14:AS14">IF(B3-7&gt;0,B2+1,B2)</f>
        <v>5</v>
      </c>
      <c r="C14" s="59">
        <f t="shared" si="9"/>
        <v>5</v>
      </c>
      <c r="D14" s="59">
        <f t="shared" si="9"/>
        <v>5</v>
      </c>
      <c r="E14" s="59" t="str">
        <f t="shared" si="9"/>
        <v> </v>
      </c>
      <c r="F14" s="59" t="str">
        <f t="shared" si="9"/>
        <v> </v>
      </c>
      <c r="G14" s="59" t="str">
        <f t="shared" si="9"/>
        <v> </v>
      </c>
      <c r="H14" s="59" t="str">
        <f t="shared" si="9"/>
        <v> </v>
      </c>
      <c r="I14" s="59" t="str">
        <f t="shared" si="9"/>
        <v> </v>
      </c>
      <c r="J14" s="59" t="str">
        <f t="shared" si="9"/>
        <v> </v>
      </c>
      <c r="K14" s="59" t="str">
        <f t="shared" si="9"/>
        <v> </v>
      </c>
      <c r="L14" s="59" t="str">
        <f t="shared" si="9"/>
        <v> </v>
      </c>
      <c r="M14" s="59" t="str">
        <f t="shared" si="9"/>
        <v> </v>
      </c>
      <c r="N14" s="59" t="str">
        <f t="shared" si="9"/>
        <v> </v>
      </c>
      <c r="O14" s="59" t="str">
        <f t="shared" si="9"/>
        <v> </v>
      </c>
      <c r="P14" s="59" t="str">
        <f t="shared" si="9"/>
        <v> </v>
      </c>
      <c r="Q14" s="59" t="str">
        <f t="shared" si="9"/>
        <v> </v>
      </c>
      <c r="R14" s="59" t="str">
        <f t="shared" si="9"/>
        <v> </v>
      </c>
      <c r="S14" s="59" t="str">
        <f t="shared" si="9"/>
        <v> </v>
      </c>
      <c r="T14" s="59">
        <f t="shared" si="9"/>
        <v>5</v>
      </c>
      <c r="U14" s="59">
        <f t="shared" si="9"/>
        <v>5</v>
      </c>
      <c r="V14" s="59">
        <f t="shared" si="9"/>
        <v>5</v>
      </c>
      <c r="W14" s="59">
        <f t="shared" si="9"/>
        <v>5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>
        <f t="shared" si="9"/>
        <v>5</v>
      </c>
      <c r="AH14" s="59">
        <f t="shared" si="9"/>
        <v>5</v>
      </c>
      <c r="AI14" s="59">
        <f t="shared" si="9"/>
        <v>5</v>
      </c>
      <c r="AJ14" s="59">
        <f t="shared" si="9"/>
        <v>5</v>
      </c>
      <c r="AK14" s="59">
        <f t="shared" si="9"/>
        <v>5</v>
      </c>
      <c r="AL14" s="59">
        <f t="shared" si="9"/>
        <v>5</v>
      </c>
      <c r="AM14" s="59">
        <f t="shared" si="9"/>
        <v>5</v>
      </c>
      <c r="AN14" s="59">
        <f t="shared" si="9"/>
        <v>5</v>
      </c>
      <c r="AO14" s="59">
        <f t="shared" si="9"/>
        <v>5</v>
      </c>
      <c r="AP14" s="59">
        <f t="shared" si="9"/>
        <v>5</v>
      </c>
      <c r="AQ14" s="59">
        <f t="shared" si="9"/>
        <v>5</v>
      </c>
      <c r="AR14" s="59">
        <f t="shared" si="9"/>
        <v>5</v>
      </c>
      <c r="AS14" s="59">
        <f t="shared" si="9"/>
        <v>5</v>
      </c>
    </row>
    <row r="15" spans="1:45" ht="11.25">
      <c r="A15" s="59">
        <f>IF(A3-8&gt;0,A2+1,A2)</f>
        <v>5</v>
      </c>
      <c r="B15" s="59">
        <f aca="true" t="shared" si="10" ref="B15:AS15">IF(B3-8&gt;0,B2+1,B2)</f>
        <v>5</v>
      </c>
      <c r="C15" s="59">
        <f t="shared" si="10"/>
        <v>5</v>
      </c>
      <c r="D15" s="59">
        <f t="shared" si="10"/>
        <v>5</v>
      </c>
      <c r="E15" s="59" t="str">
        <f t="shared" si="10"/>
        <v> </v>
      </c>
      <c r="F15" s="59" t="str">
        <f t="shared" si="10"/>
        <v> </v>
      </c>
      <c r="G15" s="59" t="str">
        <f t="shared" si="10"/>
        <v> </v>
      </c>
      <c r="H15" s="59" t="str">
        <f t="shared" si="10"/>
        <v> </v>
      </c>
      <c r="I15" s="59" t="str">
        <f t="shared" si="10"/>
        <v> </v>
      </c>
      <c r="J15" s="59" t="str">
        <f t="shared" si="10"/>
        <v> </v>
      </c>
      <c r="K15" s="59" t="str">
        <f t="shared" si="10"/>
        <v> </v>
      </c>
      <c r="L15" s="59" t="str">
        <f t="shared" si="10"/>
        <v> </v>
      </c>
      <c r="M15" s="59" t="str">
        <f t="shared" si="10"/>
        <v> </v>
      </c>
      <c r="N15" s="59" t="str">
        <f t="shared" si="10"/>
        <v> </v>
      </c>
      <c r="O15" s="59" t="str">
        <f t="shared" si="10"/>
        <v> </v>
      </c>
      <c r="P15" s="59" t="str">
        <f t="shared" si="10"/>
        <v> </v>
      </c>
      <c r="Q15" s="59" t="str">
        <f t="shared" si="10"/>
        <v> </v>
      </c>
      <c r="R15" s="59" t="str">
        <f t="shared" si="10"/>
        <v> </v>
      </c>
      <c r="S15" s="59" t="str">
        <f t="shared" si="10"/>
        <v> </v>
      </c>
      <c r="T15" s="59">
        <f t="shared" si="10"/>
        <v>5</v>
      </c>
      <c r="U15" s="59">
        <f t="shared" si="10"/>
        <v>5</v>
      </c>
      <c r="V15" s="59">
        <f t="shared" si="10"/>
        <v>5</v>
      </c>
      <c r="W15" s="59">
        <f t="shared" si="10"/>
        <v>5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>
        <f t="shared" si="10"/>
        <v>5</v>
      </c>
      <c r="AH15" s="59">
        <f t="shared" si="10"/>
        <v>5</v>
      </c>
      <c r="AI15" s="59">
        <f t="shared" si="10"/>
        <v>5</v>
      </c>
      <c r="AJ15" s="59">
        <f t="shared" si="10"/>
        <v>5</v>
      </c>
      <c r="AK15" s="59">
        <f t="shared" si="10"/>
        <v>5</v>
      </c>
      <c r="AL15" s="59">
        <f t="shared" si="10"/>
        <v>5</v>
      </c>
      <c r="AM15" s="59">
        <f t="shared" si="10"/>
        <v>5</v>
      </c>
      <c r="AN15" s="59">
        <f t="shared" si="10"/>
        <v>5</v>
      </c>
      <c r="AO15" s="59">
        <f t="shared" si="10"/>
        <v>5</v>
      </c>
      <c r="AP15" s="59">
        <f t="shared" si="10"/>
        <v>5</v>
      </c>
      <c r="AQ15" s="59">
        <f t="shared" si="10"/>
        <v>5</v>
      </c>
      <c r="AR15" s="59">
        <f t="shared" si="10"/>
        <v>5</v>
      </c>
      <c r="AS15" s="59">
        <f t="shared" si="10"/>
        <v>5</v>
      </c>
    </row>
    <row r="16" spans="1:45" ht="11.25">
      <c r="A16" s="59">
        <f>IF(A3-9&gt;0,A2+1,A2)</f>
        <v>5</v>
      </c>
      <c r="B16" s="59">
        <f aca="true" t="shared" si="11" ref="B16:AS16">IF(B3-9&gt;0,B2+1,B2)</f>
        <v>5</v>
      </c>
      <c r="C16" s="59">
        <f t="shared" si="11"/>
        <v>5</v>
      </c>
      <c r="D16" s="59">
        <f t="shared" si="11"/>
        <v>5</v>
      </c>
      <c r="E16" s="59" t="str">
        <f t="shared" si="11"/>
        <v> </v>
      </c>
      <c r="F16" s="59" t="str">
        <f t="shared" si="11"/>
        <v> </v>
      </c>
      <c r="G16" s="59" t="str">
        <f t="shared" si="11"/>
        <v> </v>
      </c>
      <c r="H16" s="59" t="str">
        <f t="shared" si="11"/>
        <v> </v>
      </c>
      <c r="I16" s="59" t="str">
        <f t="shared" si="11"/>
        <v> </v>
      </c>
      <c r="J16" s="59" t="str">
        <f t="shared" si="11"/>
        <v> </v>
      </c>
      <c r="K16" s="59" t="str">
        <f t="shared" si="11"/>
        <v> </v>
      </c>
      <c r="L16" s="59" t="str">
        <f t="shared" si="11"/>
        <v> </v>
      </c>
      <c r="M16" s="59" t="str">
        <f t="shared" si="11"/>
        <v> </v>
      </c>
      <c r="N16" s="59" t="str">
        <f t="shared" si="11"/>
        <v> </v>
      </c>
      <c r="O16" s="59" t="str">
        <f t="shared" si="11"/>
        <v> </v>
      </c>
      <c r="P16" s="59" t="str">
        <f t="shared" si="11"/>
        <v> </v>
      </c>
      <c r="Q16" s="59" t="str">
        <f t="shared" si="11"/>
        <v> </v>
      </c>
      <c r="R16" s="59" t="str">
        <f t="shared" si="11"/>
        <v> </v>
      </c>
      <c r="S16" s="59" t="str">
        <f t="shared" si="11"/>
        <v> </v>
      </c>
      <c r="T16" s="59">
        <f t="shared" si="11"/>
        <v>5</v>
      </c>
      <c r="U16" s="59">
        <f t="shared" si="11"/>
        <v>5</v>
      </c>
      <c r="V16" s="59">
        <f t="shared" si="11"/>
        <v>5</v>
      </c>
      <c r="W16" s="59">
        <f t="shared" si="11"/>
        <v>5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>
        <f t="shared" si="11"/>
        <v>5</v>
      </c>
      <c r="AH16" s="59">
        <f t="shared" si="11"/>
        <v>5</v>
      </c>
      <c r="AI16" s="59">
        <f t="shared" si="11"/>
        <v>5</v>
      </c>
      <c r="AJ16" s="59">
        <f t="shared" si="11"/>
        <v>5</v>
      </c>
      <c r="AK16" s="59">
        <f t="shared" si="11"/>
        <v>5</v>
      </c>
      <c r="AL16" s="59">
        <f t="shared" si="11"/>
        <v>5</v>
      </c>
      <c r="AM16" s="59">
        <f t="shared" si="11"/>
        <v>5</v>
      </c>
      <c r="AN16" s="59">
        <f t="shared" si="11"/>
        <v>5</v>
      </c>
      <c r="AO16" s="59">
        <f t="shared" si="11"/>
        <v>5</v>
      </c>
      <c r="AP16" s="59">
        <f t="shared" si="11"/>
        <v>5</v>
      </c>
      <c r="AQ16" s="59">
        <f t="shared" si="11"/>
        <v>5</v>
      </c>
      <c r="AR16" s="59">
        <f t="shared" si="11"/>
        <v>5</v>
      </c>
      <c r="AS16" s="59">
        <f t="shared" si="11"/>
        <v>5</v>
      </c>
    </row>
    <row r="17" spans="1:45" ht="11.25">
      <c r="A17" s="59">
        <f>IF(A3-10&gt;0,A2+1,A2)</f>
        <v>5</v>
      </c>
      <c r="B17" s="59">
        <f aca="true" t="shared" si="12" ref="B17:AS17">IF(B3-10&gt;0,B2+1,B2)</f>
        <v>5</v>
      </c>
      <c r="C17" s="59">
        <f t="shared" si="12"/>
        <v>5</v>
      </c>
      <c r="D17" s="59">
        <f t="shared" si="12"/>
        <v>5</v>
      </c>
      <c r="E17" s="59" t="str">
        <f t="shared" si="12"/>
        <v> </v>
      </c>
      <c r="F17" s="59" t="str">
        <f t="shared" si="12"/>
        <v> </v>
      </c>
      <c r="G17" s="59" t="str">
        <f t="shared" si="12"/>
        <v> </v>
      </c>
      <c r="H17" s="59" t="str">
        <f t="shared" si="12"/>
        <v> </v>
      </c>
      <c r="I17" s="59" t="str">
        <f t="shared" si="12"/>
        <v> </v>
      </c>
      <c r="J17" s="59" t="str">
        <f t="shared" si="12"/>
        <v> </v>
      </c>
      <c r="K17" s="59" t="str">
        <f t="shared" si="12"/>
        <v> </v>
      </c>
      <c r="L17" s="59" t="str">
        <f t="shared" si="12"/>
        <v> </v>
      </c>
      <c r="M17" s="59" t="str">
        <f t="shared" si="12"/>
        <v> </v>
      </c>
      <c r="N17" s="59" t="str">
        <f t="shared" si="12"/>
        <v> </v>
      </c>
      <c r="O17" s="59" t="str">
        <f t="shared" si="12"/>
        <v> </v>
      </c>
      <c r="P17" s="59" t="str">
        <f t="shared" si="12"/>
        <v> </v>
      </c>
      <c r="Q17" s="59" t="str">
        <f t="shared" si="12"/>
        <v> </v>
      </c>
      <c r="R17" s="59" t="str">
        <f t="shared" si="12"/>
        <v> </v>
      </c>
      <c r="S17" s="59" t="str">
        <f t="shared" si="12"/>
        <v> </v>
      </c>
      <c r="T17" s="59">
        <f t="shared" si="12"/>
        <v>5</v>
      </c>
      <c r="U17" s="59">
        <f t="shared" si="12"/>
        <v>5</v>
      </c>
      <c r="V17" s="59">
        <f t="shared" si="12"/>
        <v>5</v>
      </c>
      <c r="W17" s="59">
        <f t="shared" si="12"/>
        <v>5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>
        <f t="shared" si="12"/>
        <v>5</v>
      </c>
      <c r="AH17" s="59">
        <f t="shared" si="12"/>
        <v>5</v>
      </c>
      <c r="AI17" s="59">
        <f t="shared" si="12"/>
        <v>5</v>
      </c>
      <c r="AJ17" s="59">
        <f t="shared" si="12"/>
        <v>5</v>
      </c>
      <c r="AK17" s="59">
        <f t="shared" si="12"/>
        <v>5</v>
      </c>
      <c r="AL17" s="59">
        <f t="shared" si="12"/>
        <v>5</v>
      </c>
      <c r="AM17" s="59">
        <f t="shared" si="12"/>
        <v>5</v>
      </c>
      <c r="AN17" s="59">
        <f t="shared" si="12"/>
        <v>5</v>
      </c>
      <c r="AO17" s="59">
        <f t="shared" si="12"/>
        <v>5</v>
      </c>
      <c r="AP17" s="59">
        <f t="shared" si="12"/>
        <v>5</v>
      </c>
      <c r="AQ17" s="59">
        <f t="shared" si="12"/>
        <v>5</v>
      </c>
      <c r="AR17" s="59">
        <f t="shared" si="12"/>
        <v>5</v>
      </c>
      <c r="AS17" s="59">
        <f t="shared" si="12"/>
        <v>5</v>
      </c>
    </row>
    <row r="18" spans="1:45" ht="11.25">
      <c r="A18" s="59">
        <f>IF(A3-19&gt;0,A2+1,A2)</f>
        <v>5</v>
      </c>
      <c r="B18" s="59">
        <f aca="true" t="shared" si="13" ref="B18:AS18">IF(B3-19&gt;0,B2+1,B2)</f>
        <v>5</v>
      </c>
      <c r="C18" s="59">
        <f t="shared" si="13"/>
        <v>5</v>
      </c>
      <c r="D18" s="59">
        <f t="shared" si="13"/>
        <v>5</v>
      </c>
      <c r="E18" s="59" t="str">
        <f t="shared" si="13"/>
        <v> </v>
      </c>
      <c r="F18" s="59" t="str">
        <f t="shared" si="13"/>
        <v> </v>
      </c>
      <c r="G18" s="59" t="str">
        <f t="shared" si="13"/>
        <v> </v>
      </c>
      <c r="H18" s="59" t="str">
        <f t="shared" si="13"/>
        <v> </v>
      </c>
      <c r="I18" s="59" t="str">
        <f t="shared" si="13"/>
        <v> </v>
      </c>
      <c r="J18" s="59" t="str">
        <f t="shared" si="13"/>
        <v> </v>
      </c>
      <c r="K18" s="59" t="str">
        <f t="shared" si="13"/>
        <v> </v>
      </c>
      <c r="L18" s="59" t="str">
        <f t="shared" si="13"/>
        <v> </v>
      </c>
      <c r="M18" s="59" t="str">
        <f t="shared" si="13"/>
        <v> </v>
      </c>
      <c r="N18" s="59" t="str">
        <f t="shared" si="13"/>
        <v> </v>
      </c>
      <c r="O18" s="59" t="str">
        <f t="shared" si="13"/>
        <v> </v>
      </c>
      <c r="P18" s="59" t="str">
        <f t="shared" si="13"/>
        <v> </v>
      </c>
      <c r="Q18" s="59" t="str">
        <f t="shared" si="13"/>
        <v> </v>
      </c>
      <c r="R18" s="59" t="str">
        <f t="shared" si="13"/>
        <v> </v>
      </c>
      <c r="S18" s="59" t="str">
        <f t="shared" si="13"/>
        <v> </v>
      </c>
      <c r="T18" s="59">
        <f t="shared" si="13"/>
        <v>5</v>
      </c>
      <c r="U18" s="59">
        <f t="shared" si="13"/>
        <v>5</v>
      </c>
      <c r="V18" s="59">
        <f t="shared" si="13"/>
        <v>5</v>
      </c>
      <c r="W18" s="59">
        <f t="shared" si="13"/>
        <v>5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>
        <f t="shared" si="13"/>
        <v>5</v>
      </c>
      <c r="AH18" s="59">
        <f t="shared" si="13"/>
        <v>5</v>
      </c>
      <c r="AI18" s="59">
        <f t="shared" si="13"/>
        <v>5</v>
      </c>
      <c r="AJ18" s="59">
        <f t="shared" si="13"/>
        <v>5</v>
      </c>
      <c r="AK18" s="59">
        <f t="shared" si="13"/>
        <v>5</v>
      </c>
      <c r="AL18" s="59">
        <f t="shared" si="13"/>
        <v>5</v>
      </c>
      <c r="AM18" s="59">
        <f t="shared" si="13"/>
        <v>5</v>
      </c>
      <c r="AN18" s="59">
        <f t="shared" si="13"/>
        <v>5</v>
      </c>
      <c r="AO18" s="59">
        <f t="shared" si="13"/>
        <v>5</v>
      </c>
      <c r="AP18" s="59">
        <f t="shared" si="13"/>
        <v>5</v>
      </c>
      <c r="AQ18" s="59">
        <f t="shared" si="13"/>
        <v>5</v>
      </c>
      <c r="AR18" s="59">
        <f t="shared" si="13"/>
        <v>5</v>
      </c>
      <c r="AS18" s="59">
        <f t="shared" si="13"/>
        <v>5</v>
      </c>
    </row>
    <row r="20" spans="1:45" ht="11.25">
      <c r="A20" s="59">
        <f>IF(A3-12&gt;0,A2+1,A2)</f>
        <v>5</v>
      </c>
      <c r="B20" s="59">
        <f aca="true" t="shared" si="14" ref="B20:AS20">IF(B3-12&gt;0,B2+1,B2)</f>
        <v>5</v>
      </c>
      <c r="C20" s="59">
        <f t="shared" si="14"/>
        <v>5</v>
      </c>
      <c r="D20" s="59">
        <f t="shared" si="14"/>
        <v>5</v>
      </c>
      <c r="E20" s="59" t="str">
        <f t="shared" si="14"/>
        <v> </v>
      </c>
      <c r="F20" s="59" t="str">
        <f t="shared" si="14"/>
        <v> </v>
      </c>
      <c r="G20" s="59" t="str">
        <f t="shared" si="14"/>
        <v> </v>
      </c>
      <c r="H20" s="59" t="str">
        <f t="shared" si="14"/>
        <v> </v>
      </c>
      <c r="I20" s="59" t="str">
        <f t="shared" si="14"/>
        <v> </v>
      </c>
      <c r="J20" s="59" t="str">
        <f t="shared" si="14"/>
        <v> </v>
      </c>
      <c r="K20" s="59" t="str">
        <f t="shared" si="14"/>
        <v> </v>
      </c>
      <c r="L20" s="59" t="str">
        <f t="shared" si="14"/>
        <v> </v>
      </c>
      <c r="M20" s="59" t="str">
        <f t="shared" si="14"/>
        <v> </v>
      </c>
      <c r="N20" s="59" t="str">
        <f t="shared" si="14"/>
        <v> </v>
      </c>
      <c r="O20" s="59" t="str">
        <f t="shared" si="14"/>
        <v> </v>
      </c>
      <c r="P20" s="59" t="str">
        <f t="shared" si="14"/>
        <v> </v>
      </c>
      <c r="Q20" s="59" t="str">
        <f t="shared" si="14"/>
        <v> </v>
      </c>
      <c r="R20" s="59" t="str">
        <f t="shared" si="14"/>
        <v> </v>
      </c>
      <c r="S20" s="59" t="str">
        <f t="shared" si="14"/>
        <v> </v>
      </c>
      <c r="T20" s="59">
        <f t="shared" si="14"/>
        <v>5</v>
      </c>
      <c r="U20" s="59">
        <f t="shared" si="14"/>
        <v>5</v>
      </c>
      <c r="V20" s="59">
        <f t="shared" si="14"/>
        <v>5</v>
      </c>
      <c r="W20" s="59">
        <f t="shared" si="14"/>
        <v>5</v>
      </c>
      <c r="X20" s="59">
        <f t="shared" si="14"/>
        <v>5</v>
      </c>
      <c r="Y20" s="59">
        <f t="shared" si="14"/>
        <v>5</v>
      </c>
      <c r="Z20" s="59">
        <f t="shared" si="14"/>
        <v>5</v>
      </c>
      <c r="AA20" s="59">
        <f t="shared" si="14"/>
        <v>5</v>
      </c>
      <c r="AB20" s="59">
        <f t="shared" si="14"/>
        <v>5</v>
      </c>
      <c r="AC20" s="59">
        <f t="shared" si="14"/>
        <v>5</v>
      </c>
      <c r="AD20" s="59">
        <f t="shared" si="14"/>
        <v>5</v>
      </c>
      <c r="AE20" s="59">
        <f t="shared" si="14"/>
        <v>5</v>
      </c>
      <c r="AF20" s="59">
        <f t="shared" si="14"/>
        <v>5</v>
      </c>
      <c r="AG20" s="59">
        <f t="shared" si="14"/>
        <v>5</v>
      </c>
      <c r="AH20" s="59">
        <f t="shared" si="14"/>
        <v>5</v>
      </c>
      <c r="AI20" s="59">
        <f t="shared" si="14"/>
        <v>5</v>
      </c>
      <c r="AJ20" s="59">
        <f t="shared" si="14"/>
        <v>5</v>
      </c>
      <c r="AK20" s="59">
        <f t="shared" si="14"/>
        <v>5</v>
      </c>
      <c r="AL20" s="59">
        <f t="shared" si="14"/>
        <v>5</v>
      </c>
      <c r="AM20" s="59">
        <f t="shared" si="14"/>
        <v>5</v>
      </c>
      <c r="AN20" s="59">
        <f t="shared" si="14"/>
        <v>5</v>
      </c>
      <c r="AO20" s="59">
        <f t="shared" si="14"/>
        <v>5</v>
      </c>
      <c r="AP20" s="59">
        <f t="shared" si="14"/>
        <v>5</v>
      </c>
      <c r="AQ20" s="59">
        <f t="shared" si="14"/>
        <v>5</v>
      </c>
      <c r="AR20" s="59">
        <f t="shared" si="14"/>
        <v>5</v>
      </c>
      <c r="AS20" s="59">
        <f t="shared" si="14"/>
        <v>5</v>
      </c>
    </row>
    <row r="21" spans="1:45" ht="11.25">
      <c r="A21" s="59">
        <f>IF(A3-3&gt;0,A2+1,A2)</f>
        <v>5</v>
      </c>
      <c r="B21" s="59">
        <f aca="true" t="shared" si="15" ref="B21:AS21">IF(B3-3&gt;0,B2+1,B2)</f>
        <v>5</v>
      </c>
      <c r="C21" s="59">
        <f t="shared" si="15"/>
        <v>5</v>
      </c>
      <c r="D21" s="59">
        <f t="shared" si="15"/>
        <v>5</v>
      </c>
      <c r="E21" s="59" t="str">
        <f t="shared" si="15"/>
        <v> </v>
      </c>
      <c r="F21" s="59" t="str">
        <f t="shared" si="15"/>
        <v> </v>
      </c>
      <c r="G21" s="59" t="str">
        <f t="shared" si="15"/>
        <v> </v>
      </c>
      <c r="H21" s="59" t="str">
        <f t="shared" si="15"/>
        <v> </v>
      </c>
      <c r="I21" s="59" t="str">
        <f t="shared" si="15"/>
        <v> </v>
      </c>
      <c r="J21" s="59" t="str">
        <f t="shared" si="15"/>
        <v> </v>
      </c>
      <c r="K21" s="59" t="str">
        <f t="shared" si="15"/>
        <v> </v>
      </c>
      <c r="L21" s="59" t="str">
        <f t="shared" si="15"/>
        <v> </v>
      </c>
      <c r="M21" s="59" t="str">
        <f t="shared" si="15"/>
        <v> </v>
      </c>
      <c r="N21" s="59" t="str">
        <f t="shared" si="15"/>
        <v> </v>
      </c>
      <c r="O21" s="59" t="str">
        <f t="shared" si="15"/>
        <v> </v>
      </c>
      <c r="P21" s="59" t="str">
        <f t="shared" si="15"/>
        <v> </v>
      </c>
      <c r="Q21" s="59" t="str">
        <f t="shared" si="15"/>
        <v> </v>
      </c>
      <c r="R21" s="59" t="str">
        <f t="shared" si="15"/>
        <v> </v>
      </c>
      <c r="S21" s="59" t="str">
        <f t="shared" si="15"/>
        <v> </v>
      </c>
      <c r="T21" s="59">
        <f t="shared" si="15"/>
        <v>5</v>
      </c>
      <c r="U21" s="59">
        <f t="shared" si="15"/>
        <v>5</v>
      </c>
      <c r="V21" s="59">
        <f t="shared" si="15"/>
        <v>5</v>
      </c>
      <c r="W21" s="59">
        <f t="shared" si="15"/>
        <v>5</v>
      </c>
      <c r="X21" s="59">
        <f t="shared" si="15"/>
        <v>5</v>
      </c>
      <c r="Y21" s="59">
        <f t="shared" si="15"/>
        <v>5</v>
      </c>
      <c r="Z21" s="59">
        <f t="shared" si="15"/>
        <v>5</v>
      </c>
      <c r="AA21" s="59">
        <f t="shared" si="15"/>
        <v>5</v>
      </c>
      <c r="AB21" s="59">
        <f t="shared" si="15"/>
        <v>5</v>
      </c>
      <c r="AC21" s="59">
        <f t="shared" si="15"/>
        <v>5</v>
      </c>
      <c r="AD21" s="59">
        <f t="shared" si="15"/>
        <v>5</v>
      </c>
      <c r="AE21" s="59">
        <f t="shared" si="15"/>
        <v>5</v>
      </c>
      <c r="AF21" s="59">
        <f t="shared" si="15"/>
        <v>5</v>
      </c>
      <c r="AG21" s="59">
        <f t="shared" si="15"/>
        <v>5</v>
      </c>
      <c r="AH21" s="59">
        <f t="shared" si="15"/>
        <v>5</v>
      </c>
      <c r="AI21" s="59">
        <f t="shared" si="15"/>
        <v>5</v>
      </c>
      <c r="AJ21" s="59">
        <f t="shared" si="15"/>
        <v>5</v>
      </c>
      <c r="AK21" s="59">
        <f t="shared" si="15"/>
        <v>5</v>
      </c>
      <c r="AL21" s="59">
        <f t="shared" si="15"/>
        <v>5</v>
      </c>
      <c r="AM21" s="59">
        <f t="shared" si="15"/>
        <v>5</v>
      </c>
      <c r="AN21" s="59">
        <f t="shared" si="15"/>
        <v>5</v>
      </c>
      <c r="AO21" s="59">
        <f t="shared" si="15"/>
        <v>5</v>
      </c>
      <c r="AP21" s="59">
        <f t="shared" si="15"/>
        <v>5</v>
      </c>
      <c r="AQ21" s="59">
        <f t="shared" si="15"/>
        <v>5</v>
      </c>
      <c r="AR21" s="59">
        <f t="shared" si="15"/>
        <v>5</v>
      </c>
      <c r="AS21" s="59">
        <f t="shared" si="15"/>
        <v>5</v>
      </c>
    </row>
    <row r="22" spans="1:45" ht="11.25">
      <c r="A22" s="59">
        <f>IF(A3-14&gt;0,A2+1,A2)</f>
        <v>5</v>
      </c>
      <c r="B22" s="59">
        <f aca="true" t="shared" si="16" ref="B22:AS22">IF(B3-14&gt;0,B2+1,B2)</f>
        <v>5</v>
      </c>
      <c r="C22" s="59">
        <f t="shared" si="16"/>
        <v>5</v>
      </c>
      <c r="D22" s="59">
        <f t="shared" si="16"/>
        <v>5</v>
      </c>
      <c r="E22" s="59" t="str">
        <f t="shared" si="16"/>
        <v> </v>
      </c>
      <c r="F22" s="59" t="str">
        <f t="shared" si="16"/>
        <v> </v>
      </c>
      <c r="G22" s="59" t="str">
        <f t="shared" si="16"/>
        <v> </v>
      </c>
      <c r="H22" s="59" t="str">
        <f t="shared" si="16"/>
        <v> </v>
      </c>
      <c r="I22" s="59" t="str">
        <f t="shared" si="16"/>
        <v> </v>
      </c>
      <c r="J22" s="59" t="str">
        <f t="shared" si="16"/>
        <v> </v>
      </c>
      <c r="K22" s="59" t="str">
        <f t="shared" si="16"/>
        <v> </v>
      </c>
      <c r="L22" s="59" t="str">
        <f t="shared" si="16"/>
        <v> </v>
      </c>
      <c r="M22" s="59" t="str">
        <f t="shared" si="16"/>
        <v> </v>
      </c>
      <c r="N22" s="59" t="str">
        <f t="shared" si="16"/>
        <v> </v>
      </c>
      <c r="O22" s="59" t="str">
        <f t="shared" si="16"/>
        <v> </v>
      </c>
      <c r="P22" s="59" t="str">
        <f t="shared" si="16"/>
        <v> </v>
      </c>
      <c r="Q22" s="59" t="str">
        <f t="shared" si="16"/>
        <v> </v>
      </c>
      <c r="R22" s="59" t="str">
        <f t="shared" si="16"/>
        <v> </v>
      </c>
      <c r="S22" s="59" t="str">
        <f t="shared" si="16"/>
        <v> </v>
      </c>
      <c r="T22" s="59">
        <f t="shared" si="16"/>
        <v>5</v>
      </c>
      <c r="U22" s="59">
        <f t="shared" si="16"/>
        <v>5</v>
      </c>
      <c r="V22" s="59">
        <f t="shared" si="16"/>
        <v>5</v>
      </c>
      <c r="W22" s="59">
        <f t="shared" si="16"/>
        <v>5</v>
      </c>
      <c r="X22" s="59">
        <f t="shared" si="16"/>
        <v>5</v>
      </c>
      <c r="Y22" s="59">
        <f t="shared" si="16"/>
        <v>5</v>
      </c>
      <c r="Z22" s="59">
        <f t="shared" si="16"/>
        <v>5</v>
      </c>
      <c r="AA22" s="59">
        <f t="shared" si="16"/>
        <v>5</v>
      </c>
      <c r="AB22" s="59">
        <f t="shared" si="16"/>
        <v>5</v>
      </c>
      <c r="AC22" s="59">
        <f t="shared" si="16"/>
        <v>5</v>
      </c>
      <c r="AD22" s="59">
        <f t="shared" si="16"/>
        <v>5</v>
      </c>
      <c r="AE22" s="59">
        <f t="shared" si="16"/>
        <v>5</v>
      </c>
      <c r="AF22" s="59">
        <f t="shared" si="16"/>
        <v>5</v>
      </c>
      <c r="AG22" s="59">
        <f t="shared" si="16"/>
        <v>5</v>
      </c>
      <c r="AH22" s="59">
        <f t="shared" si="16"/>
        <v>5</v>
      </c>
      <c r="AI22" s="59">
        <f t="shared" si="16"/>
        <v>5</v>
      </c>
      <c r="AJ22" s="59">
        <f t="shared" si="16"/>
        <v>5</v>
      </c>
      <c r="AK22" s="59">
        <f t="shared" si="16"/>
        <v>5</v>
      </c>
      <c r="AL22" s="59">
        <f t="shared" si="16"/>
        <v>5</v>
      </c>
      <c r="AM22" s="59">
        <f t="shared" si="16"/>
        <v>5</v>
      </c>
      <c r="AN22" s="59">
        <f t="shared" si="16"/>
        <v>5</v>
      </c>
      <c r="AO22" s="59">
        <f t="shared" si="16"/>
        <v>5</v>
      </c>
      <c r="AP22" s="59">
        <f t="shared" si="16"/>
        <v>5</v>
      </c>
      <c r="AQ22" s="59">
        <f t="shared" si="16"/>
        <v>5</v>
      </c>
      <c r="AR22" s="59">
        <f t="shared" si="16"/>
        <v>5</v>
      </c>
      <c r="AS22" s="59">
        <f t="shared" si="16"/>
        <v>5</v>
      </c>
    </row>
    <row r="23" spans="1:45" ht="11.25">
      <c r="A23" s="59">
        <f>IF(A3-15&gt;0,A2+1,A2)</f>
        <v>5</v>
      </c>
      <c r="B23" s="59">
        <f aca="true" t="shared" si="17" ref="B23:AS23">IF(B3-15&gt;0,B2+1,B2)</f>
        <v>5</v>
      </c>
      <c r="C23" s="59">
        <f t="shared" si="17"/>
        <v>5</v>
      </c>
      <c r="D23" s="59">
        <f t="shared" si="17"/>
        <v>5</v>
      </c>
      <c r="E23" s="59" t="str">
        <f t="shared" si="17"/>
        <v> </v>
      </c>
      <c r="F23" s="59" t="str">
        <f t="shared" si="17"/>
        <v> </v>
      </c>
      <c r="G23" s="59" t="str">
        <f t="shared" si="17"/>
        <v> </v>
      </c>
      <c r="H23" s="59" t="str">
        <f t="shared" si="17"/>
        <v> </v>
      </c>
      <c r="I23" s="59" t="str">
        <f t="shared" si="17"/>
        <v> </v>
      </c>
      <c r="J23" s="59" t="str">
        <f t="shared" si="17"/>
        <v> </v>
      </c>
      <c r="K23" s="59" t="str">
        <f t="shared" si="17"/>
        <v> </v>
      </c>
      <c r="L23" s="59" t="str">
        <f t="shared" si="17"/>
        <v> </v>
      </c>
      <c r="M23" s="59" t="str">
        <f t="shared" si="17"/>
        <v> </v>
      </c>
      <c r="N23" s="59" t="str">
        <f t="shared" si="17"/>
        <v> </v>
      </c>
      <c r="O23" s="59" t="str">
        <f t="shared" si="17"/>
        <v> </v>
      </c>
      <c r="P23" s="59" t="str">
        <f t="shared" si="17"/>
        <v> </v>
      </c>
      <c r="Q23" s="59" t="str">
        <f t="shared" si="17"/>
        <v> </v>
      </c>
      <c r="R23" s="59" t="str">
        <f t="shared" si="17"/>
        <v> </v>
      </c>
      <c r="S23" s="59" t="str">
        <f t="shared" si="17"/>
        <v> </v>
      </c>
      <c r="T23" s="59">
        <f t="shared" si="17"/>
        <v>5</v>
      </c>
      <c r="U23" s="59">
        <f t="shared" si="17"/>
        <v>5</v>
      </c>
      <c r="V23" s="59">
        <f t="shared" si="17"/>
        <v>5</v>
      </c>
      <c r="W23" s="59">
        <f t="shared" si="17"/>
        <v>5</v>
      </c>
      <c r="X23" s="59">
        <f t="shared" si="17"/>
        <v>5</v>
      </c>
      <c r="Y23" s="59">
        <f t="shared" si="17"/>
        <v>5</v>
      </c>
      <c r="Z23" s="59">
        <f t="shared" si="17"/>
        <v>5</v>
      </c>
      <c r="AA23" s="59">
        <f t="shared" si="17"/>
        <v>5</v>
      </c>
      <c r="AB23" s="59">
        <f t="shared" si="17"/>
        <v>5</v>
      </c>
      <c r="AC23" s="59">
        <f t="shared" si="17"/>
        <v>5</v>
      </c>
      <c r="AD23" s="59">
        <f t="shared" si="17"/>
        <v>5</v>
      </c>
      <c r="AE23" s="59">
        <f t="shared" si="17"/>
        <v>5</v>
      </c>
      <c r="AF23" s="59">
        <f t="shared" si="17"/>
        <v>5</v>
      </c>
      <c r="AG23" s="59">
        <f t="shared" si="17"/>
        <v>5</v>
      </c>
      <c r="AH23" s="59">
        <f t="shared" si="17"/>
        <v>5</v>
      </c>
      <c r="AI23" s="59">
        <f t="shared" si="17"/>
        <v>5</v>
      </c>
      <c r="AJ23" s="59">
        <f t="shared" si="17"/>
        <v>5</v>
      </c>
      <c r="AK23" s="59">
        <f t="shared" si="17"/>
        <v>5</v>
      </c>
      <c r="AL23" s="59">
        <f t="shared" si="17"/>
        <v>5</v>
      </c>
      <c r="AM23" s="59">
        <f t="shared" si="17"/>
        <v>5</v>
      </c>
      <c r="AN23" s="59">
        <f t="shared" si="17"/>
        <v>5</v>
      </c>
      <c r="AO23" s="59">
        <f t="shared" si="17"/>
        <v>5</v>
      </c>
      <c r="AP23" s="59">
        <f t="shared" si="17"/>
        <v>5</v>
      </c>
      <c r="AQ23" s="59">
        <f t="shared" si="17"/>
        <v>5</v>
      </c>
      <c r="AR23" s="59">
        <f t="shared" si="17"/>
        <v>5</v>
      </c>
      <c r="AS23" s="59">
        <f t="shared" si="17"/>
        <v>5</v>
      </c>
    </row>
    <row r="24" spans="1:45" ht="11.25">
      <c r="A24" s="59">
        <f>IF(A3-16&gt;0,A2+1,A2)</f>
        <v>5</v>
      </c>
      <c r="B24" s="59">
        <f aca="true" t="shared" si="18" ref="B24:AS24">IF(B3-16&gt;0,B2+1,B2)</f>
        <v>5</v>
      </c>
      <c r="C24" s="59">
        <f t="shared" si="18"/>
        <v>5</v>
      </c>
      <c r="D24" s="59">
        <f t="shared" si="18"/>
        <v>5</v>
      </c>
      <c r="E24" s="59" t="str">
        <f t="shared" si="18"/>
        <v> </v>
      </c>
      <c r="F24" s="59" t="str">
        <f t="shared" si="18"/>
        <v> </v>
      </c>
      <c r="G24" s="59" t="str">
        <f t="shared" si="18"/>
        <v> </v>
      </c>
      <c r="H24" s="59" t="str">
        <f t="shared" si="18"/>
        <v> </v>
      </c>
      <c r="I24" s="59" t="str">
        <f t="shared" si="18"/>
        <v> </v>
      </c>
      <c r="J24" s="59" t="str">
        <f t="shared" si="18"/>
        <v> </v>
      </c>
      <c r="K24" s="59" t="str">
        <f t="shared" si="18"/>
        <v> </v>
      </c>
      <c r="L24" s="59" t="str">
        <f t="shared" si="18"/>
        <v> </v>
      </c>
      <c r="M24" s="59" t="str">
        <f t="shared" si="18"/>
        <v> </v>
      </c>
      <c r="N24" s="59" t="str">
        <f t="shared" si="18"/>
        <v> </v>
      </c>
      <c r="O24" s="59" t="str">
        <f t="shared" si="18"/>
        <v> </v>
      </c>
      <c r="P24" s="59" t="str">
        <f t="shared" si="18"/>
        <v> </v>
      </c>
      <c r="Q24" s="59" t="str">
        <f t="shared" si="18"/>
        <v> </v>
      </c>
      <c r="R24" s="59" t="str">
        <f t="shared" si="18"/>
        <v> </v>
      </c>
      <c r="S24" s="59" t="str">
        <f t="shared" si="18"/>
        <v> </v>
      </c>
      <c r="T24" s="59">
        <f t="shared" si="18"/>
        <v>5</v>
      </c>
      <c r="U24" s="59">
        <f t="shared" si="18"/>
        <v>5</v>
      </c>
      <c r="V24" s="59">
        <f t="shared" si="18"/>
        <v>5</v>
      </c>
      <c r="W24" s="59">
        <f t="shared" si="18"/>
        <v>5</v>
      </c>
      <c r="X24" s="59">
        <f t="shared" si="18"/>
        <v>5</v>
      </c>
      <c r="Y24" s="59">
        <f t="shared" si="18"/>
        <v>5</v>
      </c>
      <c r="Z24" s="59">
        <f t="shared" si="18"/>
        <v>5</v>
      </c>
      <c r="AA24" s="59">
        <f t="shared" si="18"/>
        <v>5</v>
      </c>
      <c r="AB24" s="59">
        <f t="shared" si="18"/>
        <v>5</v>
      </c>
      <c r="AC24" s="59">
        <f t="shared" si="18"/>
        <v>5</v>
      </c>
      <c r="AD24" s="59">
        <f t="shared" si="18"/>
        <v>5</v>
      </c>
      <c r="AE24" s="59">
        <f t="shared" si="18"/>
        <v>5</v>
      </c>
      <c r="AF24" s="59">
        <f t="shared" si="18"/>
        <v>5</v>
      </c>
      <c r="AG24" s="59">
        <f t="shared" si="18"/>
        <v>5</v>
      </c>
      <c r="AH24" s="59">
        <f t="shared" si="18"/>
        <v>5</v>
      </c>
      <c r="AI24" s="59">
        <f t="shared" si="18"/>
        <v>5</v>
      </c>
      <c r="AJ24" s="59">
        <f t="shared" si="18"/>
        <v>5</v>
      </c>
      <c r="AK24" s="59">
        <f t="shared" si="18"/>
        <v>5</v>
      </c>
      <c r="AL24" s="59">
        <f t="shared" si="18"/>
        <v>5</v>
      </c>
      <c r="AM24" s="59">
        <f t="shared" si="18"/>
        <v>5</v>
      </c>
      <c r="AN24" s="59">
        <f t="shared" si="18"/>
        <v>5</v>
      </c>
      <c r="AO24" s="59">
        <f t="shared" si="18"/>
        <v>5</v>
      </c>
      <c r="AP24" s="59">
        <f t="shared" si="18"/>
        <v>5</v>
      </c>
      <c r="AQ24" s="59">
        <f t="shared" si="18"/>
        <v>5</v>
      </c>
      <c r="AR24" s="59">
        <f t="shared" si="18"/>
        <v>5</v>
      </c>
      <c r="AS24" s="59">
        <f t="shared" si="18"/>
        <v>5</v>
      </c>
    </row>
    <row r="25" spans="1:45" ht="11.25">
      <c r="A25" s="59">
        <f>IF(A3-5&gt;0,A2+1,A2)</f>
        <v>5</v>
      </c>
      <c r="B25" s="59">
        <f aca="true" t="shared" si="19" ref="B25:AS25">IF(B3-5&gt;0,B2+1,B2)</f>
        <v>5</v>
      </c>
      <c r="C25" s="59">
        <f t="shared" si="19"/>
        <v>5</v>
      </c>
      <c r="D25" s="59">
        <f t="shared" si="19"/>
        <v>5</v>
      </c>
      <c r="E25" s="59" t="str">
        <f t="shared" si="19"/>
        <v> </v>
      </c>
      <c r="F25" s="59" t="str">
        <f t="shared" si="19"/>
        <v> </v>
      </c>
      <c r="G25" s="59" t="str">
        <f t="shared" si="19"/>
        <v> </v>
      </c>
      <c r="H25" s="59" t="str">
        <f t="shared" si="19"/>
        <v> </v>
      </c>
      <c r="I25" s="59" t="str">
        <f t="shared" si="19"/>
        <v> </v>
      </c>
      <c r="J25" s="59" t="str">
        <f t="shared" si="19"/>
        <v> </v>
      </c>
      <c r="K25" s="59" t="str">
        <f t="shared" si="19"/>
        <v> </v>
      </c>
      <c r="L25" s="59" t="str">
        <f t="shared" si="19"/>
        <v> </v>
      </c>
      <c r="M25" s="59" t="str">
        <f t="shared" si="19"/>
        <v> </v>
      </c>
      <c r="N25" s="59" t="str">
        <f t="shared" si="19"/>
        <v> </v>
      </c>
      <c r="O25" s="59" t="str">
        <f t="shared" si="19"/>
        <v> </v>
      </c>
      <c r="P25" s="59" t="str">
        <f t="shared" si="19"/>
        <v> </v>
      </c>
      <c r="Q25" s="59" t="str">
        <f t="shared" si="19"/>
        <v> </v>
      </c>
      <c r="R25" s="59" t="str">
        <f t="shared" si="19"/>
        <v> </v>
      </c>
      <c r="S25" s="59" t="str">
        <f t="shared" si="19"/>
        <v> </v>
      </c>
      <c r="T25" s="59">
        <f t="shared" si="19"/>
        <v>5</v>
      </c>
      <c r="U25" s="59">
        <f t="shared" si="19"/>
        <v>5</v>
      </c>
      <c r="V25" s="59">
        <f t="shared" si="19"/>
        <v>5</v>
      </c>
      <c r="W25" s="59">
        <f t="shared" si="19"/>
        <v>5</v>
      </c>
      <c r="X25" s="59">
        <f t="shared" si="19"/>
        <v>5</v>
      </c>
      <c r="Y25" s="59">
        <f t="shared" si="19"/>
        <v>5</v>
      </c>
      <c r="Z25" s="59">
        <f t="shared" si="19"/>
        <v>5</v>
      </c>
      <c r="AA25" s="59">
        <f t="shared" si="19"/>
        <v>5</v>
      </c>
      <c r="AB25" s="59">
        <f t="shared" si="19"/>
        <v>5</v>
      </c>
      <c r="AC25" s="59">
        <f t="shared" si="19"/>
        <v>5</v>
      </c>
      <c r="AD25" s="59">
        <f t="shared" si="19"/>
        <v>5</v>
      </c>
      <c r="AE25" s="59">
        <f t="shared" si="19"/>
        <v>5</v>
      </c>
      <c r="AF25" s="59">
        <f t="shared" si="19"/>
        <v>5</v>
      </c>
      <c r="AG25" s="59">
        <f t="shared" si="19"/>
        <v>5</v>
      </c>
      <c r="AH25" s="59">
        <f t="shared" si="19"/>
        <v>5</v>
      </c>
      <c r="AI25" s="59">
        <f t="shared" si="19"/>
        <v>5</v>
      </c>
      <c r="AJ25" s="59">
        <f t="shared" si="19"/>
        <v>5</v>
      </c>
      <c r="AK25" s="59">
        <f t="shared" si="19"/>
        <v>5</v>
      </c>
      <c r="AL25" s="59">
        <f t="shared" si="19"/>
        <v>5</v>
      </c>
      <c r="AM25" s="59">
        <f t="shared" si="19"/>
        <v>5</v>
      </c>
      <c r="AN25" s="59">
        <f t="shared" si="19"/>
        <v>5</v>
      </c>
      <c r="AO25" s="59">
        <f t="shared" si="19"/>
        <v>5</v>
      </c>
      <c r="AP25" s="59">
        <f t="shared" si="19"/>
        <v>5</v>
      </c>
      <c r="AQ25" s="59">
        <f t="shared" si="19"/>
        <v>5</v>
      </c>
      <c r="AR25" s="59">
        <f t="shared" si="19"/>
        <v>5</v>
      </c>
      <c r="AS25" s="59">
        <f t="shared" si="19"/>
        <v>5</v>
      </c>
    </row>
    <row r="26" spans="1:45" ht="11.25">
      <c r="A26" s="59">
        <f>IF(A3-18&gt;0,A2+1,A2)</f>
        <v>5</v>
      </c>
      <c r="B26" s="59">
        <f aca="true" t="shared" si="20" ref="B26:AS26">IF(B3-18&gt;0,B2+1,B2)</f>
        <v>5</v>
      </c>
      <c r="C26" s="59">
        <f t="shared" si="20"/>
        <v>5</v>
      </c>
      <c r="D26" s="59">
        <f t="shared" si="20"/>
        <v>5</v>
      </c>
      <c r="E26" s="59" t="str">
        <f t="shared" si="20"/>
        <v> </v>
      </c>
      <c r="F26" s="59" t="str">
        <f t="shared" si="20"/>
        <v> </v>
      </c>
      <c r="G26" s="59" t="str">
        <f t="shared" si="20"/>
        <v> </v>
      </c>
      <c r="H26" s="59" t="str">
        <f t="shared" si="20"/>
        <v> </v>
      </c>
      <c r="I26" s="59" t="str">
        <f t="shared" si="20"/>
        <v> </v>
      </c>
      <c r="J26" s="59" t="str">
        <f t="shared" si="20"/>
        <v> </v>
      </c>
      <c r="K26" s="59" t="str">
        <f t="shared" si="20"/>
        <v> </v>
      </c>
      <c r="L26" s="59" t="str">
        <f t="shared" si="20"/>
        <v> </v>
      </c>
      <c r="M26" s="59" t="str">
        <f t="shared" si="20"/>
        <v> </v>
      </c>
      <c r="N26" s="59" t="str">
        <f t="shared" si="20"/>
        <v> </v>
      </c>
      <c r="O26" s="59" t="str">
        <f t="shared" si="20"/>
        <v> </v>
      </c>
      <c r="P26" s="59" t="str">
        <f t="shared" si="20"/>
        <v> </v>
      </c>
      <c r="Q26" s="59" t="str">
        <f t="shared" si="20"/>
        <v> </v>
      </c>
      <c r="R26" s="59" t="str">
        <f t="shared" si="20"/>
        <v> </v>
      </c>
      <c r="S26" s="59" t="str">
        <f t="shared" si="20"/>
        <v> </v>
      </c>
      <c r="T26" s="59">
        <f t="shared" si="20"/>
        <v>5</v>
      </c>
      <c r="U26" s="59">
        <f t="shared" si="20"/>
        <v>5</v>
      </c>
      <c r="V26" s="59">
        <f t="shared" si="20"/>
        <v>5</v>
      </c>
      <c r="W26" s="59">
        <f t="shared" si="20"/>
        <v>5</v>
      </c>
      <c r="X26" s="59">
        <f t="shared" si="20"/>
        <v>5</v>
      </c>
      <c r="Y26" s="59">
        <f t="shared" si="20"/>
        <v>5</v>
      </c>
      <c r="Z26" s="59">
        <f t="shared" si="20"/>
        <v>5</v>
      </c>
      <c r="AA26" s="59">
        <f t="shared" si="20"/>
        <v>5</v>
      </c>
      <c r="AB26" s="59">
        <f t="shared" si="20"/>
        <v>5</v>
      </c>
      <c r="AC26" s="59">
        <f t="shared" si="20"/>
        <v>5</v>
      </c>
      <c r="AD26" s="59">
        <f t="shared" si="20"/>
        <v>5</v>
      </c>
      <c r="AE26" s="59">
        <f t="shared" si="20"/>
        <v>5</v>
      </c>
      <c r="AF26" s="59">
        <f t="shared" si="20"/>
        <v>5</v>
      </c>
      <c r="AG26" s="59">
        <f t="shared" si="20"/>
        <v>5</v>
      </c>
      <c r="AH26" s="59">
        <f t="shared" si="20"/>
        <v>5</v>
      </c>
      <c r="AI26" s="59">
        <f t="shared" si="20"/>
        <v>5</v>
      </c>
      <c r="AJ26" s="59">
        <f t="shared" si="20"/>
        <v>5</v>
      </c>
      <c r="AK26" s="59">
        <f t="shared" si="20"/>
        <v>5</v>
      </c>
      <c r="AL26" s="59">
        <f t="shared" si="20"/>
        <v>5</v>
      </c>
      <c r="AM26" s="59">
        <f t="shared" si="20"/>
        <v>5</v>
      </c>
      <c r="AN26" s="59">
        <f t="shared" si="20"/>
        <v>5</v>
      </c>
      <c r="AO26" s="59">
        <f t="shared" si="20"/>
        <v>5</v>
      </c>
      <c r="AP26" s="59">
        <f t="shared" si="20"/>
        <v>5</v>
      </c>
      <c r="AQ26" s="59">
        <f t="shared" si="20"/>
        <v>5</v>
      </c>
      <c r="AR26" s="59">
        <f t="shared" si="20"/>
        <v>5</v>
      </c>
      <c r="AS26" s="59">
        <f t="shared" si="20"/>
        <v>5</v>
      </c>
    </row>
    <row r="27" spans="1:45" ht="11.25">
      <c r="A27" s="59">
        <f>IF(A3-11&gt;0,A2+1,A2)</f>
        <v>5</v>
      </c>
      <c r="B27" s="59">
        <f aca="true" t="shared" si="21" ref="B27:AS27">IF(B3-11&gt;0,B2+1,B2)</f>
        <v>5</v>
      </c>
      <c r="C27" s="59">
        <f t="shared" si="21"/>
        <v>5</v>
      </c>
      <c r="D27" s="59">
        <f t="shared" si="21"/>
        <v>5</v>
      </c>
      <c r="E27" s="59" t="str">
        <f t="shared" si="21"/>
        <v> </v>
      </c>
      <c r="F27" s="59" t="str">
        <f t="shared" si="21"/>
        <v> </v>
      </c>
      <c r="G27" s="59" t="str">
        <f t="shared" si="21"/>
        <v> </v>
      </c>
      <c r="H27" s="59" t="str">
        <f t="shared" si="21"/>
        <v> </v>
      </c>
      <c r="I27" s="59" t="str">
        <f t="shared" si="21"/>
        <v> </v>
      </c>
      <c r="J27" s="59" t="str">
        <f t="shared" si="21"/>
        <v> </v>
      </c>
      <c r="K27" s="59" t="str">
        <f t="shared" si="21"/>
        <v> </v>
      </c>
      <c r="L27" s="59" t="str">
        <f t="shared" si="21"/>
        <v> </v>
      </c>
      <c r="M27" s="59" t="str">
        <f t="shared" si="21"/>
        <v> </v>
      </c>
      <c r="N27" s="59" t="str">
        <f t="shared" si="21"/>
        <v> </v>
      </c>
      <c r="O27" s="59" t="str">
        <f t="shared" si="21"/>
        <v> </v>
      </c>
      <c r="P27" s="59" t="str">
        <f t="shared" si="21"/>
        <v> </v>
      </c>
      <c r="Q27" s="59" t="str">
        <f t="shared" si="21"/>
        <v> </v>
      </c>
      <c r="R27" s="59" t="str">
        <f t="shared" si="21"/>
        <v> </v>
      </c>
      <c r="S27" s="59" t="str">
        <f t="shared" si="21"/>
        <v> </v>
      </c>
      <c r="T27" s="59">
        <f t="shared" si="21"/>
        <v>5</v>
      </c>
      <c r="U27" s="59">
        <f t="shared" si="21"/>
        <v>5</v>
      </c>
      <c r="V27" s="59">
        <f t="shared" si="21"/>
        <v>5</v>
      </c>
      <c r="W27" s="59">
        <f t="shared" si="21"/>
        <v>5</v>
      </c>
      <c r="X27" s="59">
        <f t="shared" si="21"/>
        <v>5</v>
      </c>
      <c r="Y27" s="59">
        <f t="shared" si="21"/>
        <v>5</v>
      </c>
      <c r="Z27" s="59">
        <f t="shared" si="21"/>
        <v>5</v>
      </c>
      <c r="AA27" s="59">
        <f t="shared" si="21"/>
        <v>5</v>
      </c>
      <c r="AB27" s="59">
        <f t="shared" si="21"/>
        <v>5</v>
      </c>
      <c r="AC27" s="59">
        <f t="shared" si="21"/>
        <v>5</v>
      </c>
      <c r="AD27" s="59">
        <f t="shared" si="21"/>
        <v>5</v>
      </c>
      <c r="AE27" s="59">
        <f t="shared" si="21"/>
        <v>5</v>
      </c>
      <c r="AF27" s="59">
        <f t="shared" si="21"/>
        <v>5</v>
      </c>
      <c r="AG27" s="59">
        <f t="shared" si="21"/>
        <v>5</v>
      </c>
      <c r="AH27" s="59">
        <f t="shared" si="21"/>
        <v>5</v>
      </c>
      <c r="AI27" s="59">
        <f t="shared" si="21"/>
        <v>5</v>
      </c>
      <c r="AJ27" s="59">
        <f t="shared" si="21"/>
        <v>5</v>
      </c>
      <c r="AK27" s="59">
        <f t="shared" si="21"/>
        <v>5</v>
      </c>
      <c r="AL27" s="59">
        <f t="shared" si="21"/>
        <v>5</v>
      </c>
      <c r="AM27" s="59">
        <f t="shared" si="21"/>
        <v>5</v>
      </c>
      <c r="AN27" s="59">
        <f t="shared" si="21"/>
        <v>5</v>
      </c>
      <c r="AO27" s="59">
        <f t="shared" si="21"/>
        <v>5</v>
      </c>
      <c r="AP27" s="59">
        <f t="shared" si="21"/>
        <v>5</v>
      </c>
      <c r="AQ27" s="59">
        <f t="shared" si="21"/>
        <v>5</v>
      </c>
      <c r="AR27" s="59">
        <f t="shared" si="21"/>
        <v>5</v>
      </c>
      <c r="AS27" s="59">
        <f t="shared" si="21"/>
        <v>5</v>
      </c>
    </row>
    <row r="30" spans="1:45" ht="11.25">
      <c r="A30" s="59">
        <v>1</v>
      </c>
      <c r="B30" s="59">
        <v>2</v>
      </c>
      <c r="C30" s="59">
        <v>3</v>
      </c>
      <c r="D30" s="59">
        <v>4</v>
      </c>
      <c r="E30" s="59">
        <v>5</v>
      </c>
      <c r="F30" s="59">
        <v>6</v>
      </c>
      <c r="G30" s="59">
        <v>7</v>
      </c>
      <c r="H30" s="59">
        <v>8</v>
      </c>
      <c r="I30" s="59">
        <v>9</v>
      </c>
      <c r="J30" s="59">
        <v>10</v>
      </c>
      <c r="K30" s="59">
        <v>11</v>
      </c>
      <c r="L30" s="59">
        <v>12</v>
      </c>
      <c r="M30" s="59">
        <v>13</v>
      </c>
      <c r="N30" s="59">
        <v>14</v>
      </c>
      <c r="O30" s="59">
        <v>15</v>
      </c>
      <c r="P30" s="59">
        <v>16</v>
      </c>
      <c r="Q30" s="59">
        <v>17</v>
      </c>
      <c r="R30" s="59">
        <v>18</v>
      </c>
      <c r="S30" s="59">
        <v>19</v>
      </c>
      <c r="T30" s="59">
        <v>20</v>
      </c>
      <c r="U30" s="59">
        <v>21</v>
      </c>
      <c r="V30" s="59">
        <v>22</v>
      </c>
      <c r="W30" s="59">
        <v>23</v>
      </c>
      <c r="X30" s="59">
        <v>24</v>
      </c>
      <c r="Y30" s="59">
        <v>25</v>
      </c>
      <c r="Z30" s="59">
        <v>26</v>
      </c>
      <c r="AA30" s="59">
        <v>27</v>
      </c>
      <c r="AB30" s="59">
        <v>28</v>
      </c>
      <c r="AC30" s="59">
        <v>29</v>
      </c>
      <c r="AD30" s="59">
        <v>30</v>
      </c>
      <c r="AE30" s="59">
        <v>31</v>
      </c>
      <c r="AF30" s="59">
        <v>32</v>
      </c>
      <c r="AG30" s="59">
        <v>33</v>
      </c>
      <c r="AH30" s="59">
        <v>34</v>
      </c>
      <c r="AI30" s="59">
        <v>35</v>
      </c>
      <c r="AJ30" s="59">
        <v>36</v>
      </c>
      <c r="AK30" s="59">
        <v>37</v>
      </c>
      <c r="AL30" s="59">
        <v>38</v>
      </c>
      <c r="AM30" s="59">
        <v>39</v>
      </c>
      <c r="AN30" s="59">
        <v>40</v>
      </c>
      <c r="AO30" s="59">
        <v>41</v>
      </c>
      <c r="AP30" s="59">
        <v>42</v>
      </c>
      <c r="AQ30" s="59">
        <v>43</v>
      </c>
      <c r="AR30" s="59">
        <v>44</v>
      </c>
      <c r="AS30" s="59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T30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'Proje 2'!F36</f>
        <v>100</v>
      </c>
      <c r="B1" s="59">
        <f>'Proje 2'!G36</f>
        <v>0</v>
      </c>
      <c r="C1" s="59">
        <f>'Proje 2'!H36</f>
        <v>0</v>
      </c>
      <c r="D1" s="59">
        <f>'Proje 2'!I36</f>
        <v>0</v>
      </c>
      <c r="E1" s="59">
        <f>'Proje 2'!J36</f>
        <v>0</v>
      </c>
      <c r="F1" s="59">
        <f>'Proje 2'!K36</f>
        <v>0</v>
      </c>
      <c r="G1" s="59">
        <f>'Proje 2'!L36</f>
        <v>100</v>
      </c>
      <c r="H1" s="59">
        <f>'Proje 2'!M36</f>
        <v>100</v>
      </c>
      <c r="I1" s="59">
        <f>'Proje 2'!N36</f>
        <v>100</v>
      </c>
      <c r="J1" s="59">
        <f>'Proje 2'!O36</f>
        <v>100</v>
      </c>
      <c r="K1" s="59">
        <f>'Proje 2'!P36</f>
        <v>100</v>
      </c>
      <c r="L1" s="59">
        <f>'Proje 2'!Q36</f>
        <v>100</v>
      </c>
      <c r="M1" s="59">
        <f>'Proje 2'!R36</f>
        <v>100</v>
      </c>
      <c r="N1" s="59">
        <f>'Proje 2'!S36</f>
        <v>100</v>
      </c>
      <c r="O1" s="59">
        <f>'Proje 2'!T36</f>
        <v>100</v>
      </c>
      <c r="P1" s="59">
        <f>'Proje 2'!U36</f>
        <v>100</v>
      </c>
      <c r="Q1" s="59">
        <f>'Proje 2'!V36</f>
        <v>100</v>
      </c>
      <c r="R1" s="59">
        <f>'Proje 2'!W36</f>
        <v>100</v>
      </c>
      <c r="S1" s="59">
        <f>'Proje 2'!X36</f>
        <v>100</v>
      </c>
      <c r="T1" s="59">
        <f>'Proje 2'!Y36</f>
        <v>100</v>
      </c>
      <c r="U1" s="59">
        <f>'Proje 2'!Z36</f>
        <v>100</v>
      </c>
      <c r="V1" s="59">
        <f>'Proje 2'!AA36</f>
        <v>100</v>
      </c>
      <c r="W1" s="59">
        <f>'Proje 2'!AB36</f>
        <v>100</v>
      </c>
      <c r="X1" s="59">
        <f>'Proje 2'!AC36</f>
        <v>100</v>
      </c>
      <c r="Y1" s="59">
        <f>'Proje 2'!AD36</f>
        <v>100</v>
      </c>
      <c r="Z1" s="59">
        <f>'Proje 2'!AE36</f>
        <v>100</v>
      </c>
      <c r="AA1" s="59">
        <f>'Proje 2'!AF36</f>
        <v>100</v>
      </c>
      <c r="AB1" s="59">
        <f>'Proje 2'!AG36</f>
        <v>100</v>
      </c>
      <c r="AC1" s="59">
        <f>'Proje 2'!AH36</f>
        <v>100</v>
      </c>
      <c r="AD1" s="59">
        <f>'Proje 2'!AI36</f>
        <v>100</v>
      </c>
      <c r="AE1" s="59">
        <f>'Proje 2'!AJ36</f>
        <v>100</v>
      </c>
      <c r="AF1" s="59">
        <f>'Proje 2'!AK36</f>
        <v>100</v>
      </c>
      <c r="AG1" s="59">
        <f>'Proje 2'!AL36</f>
        <v>100</v>
      </c>
      <c r="AH1" s="59">
        <f>'Proje 2'!AM36</f>
        <v>100</v>
      </c>
      <c r="AI1" s="59">
        <f>'Proje 2'!AN36</f>
        <v>100</v>
      </c>
      <c r="AJ1" s="59">
        <f>'Proje 2'!AO36</f>
        <v>100</v>
      </c>
      <c r="AK1" s="59">
        <f>'Proje 2'!AP36</f>
        <v>100</v>
      </c>
      <c r="AL1" s="59">
        <f>'Proje 2'!AQ36</f>
        <v>100</v>
      </c>
      <c r="AM1" s="59">
        <f>'Proje 2'!AR36</f>
        <v>100</v>
      </c>
      <c r="AN1" s="59">
        <f>'Proje 2'!AS36</f>
        <v>100</v>
      </c>
      <c r="AO1" s="59">
        <f>'Proje 2'!AT36</f>
        <v>100</v>
      </c>
      <c r="AP1" s="59">
        <f>'Proje 2'!AU36</f>
        <v>100</v>
      </c>
      <c r="AQ1" s="59">
        <f>'Proje 2'!AV36</f>
        <v>100</v>
      </c>
      <c r="AR1" s="59">
        <f>'Proje 2'!AW36</f>
        <v>100</v>
      </c>
      <c r="AS1" s="59">
        <f>'Proje 2'!AX36</f>
        <v>100</v>
      </c>
      <c r="AT1" s="60"/>
    </row>
    <row r="2" spans="1:45" ht="11.25">
      <c r="A2" s="59" t="str">
        <f>IF(A1=100,"4",IF(A1&gt;80,"4",IF(A1&gt;60,"3",IF(A1&gt;40,"2",IF(A1&gt;20,"1",IF(A1&gt;0,0," "))))))</f>
        <v>4</v>
      </c>
      <c r="B2" s="59" t="str">
        <f aca="true" t="shared" si="0" ref="B2:AS2">IF(B1=100,"4",IF(B1&gt;80,"4",IF(B1&gt;60,"3",IF(B1&gt;40,"2",IF(B1&gt;20,"1",IF(B1&gt;0,0," "))))))</f>
        <v> </v>
      </c>
      <c r="C2" s="59" t="str">
        <f t="shared" si="0"/>
        <v> </v>
      </c>
      <c r="D2" s="59" t="str">
        <f t="shared" si="0"/>
        <v> </v>
      </c>
      <c r="E2" s="59" t="str">
        <f t="shared" si="0"/>
        <v> </v>
      </c>
      <c r="F2" s="59" t="str">
        <f t="shared" si="0"/>
        <v> </v>
      </c>
      <c r="G2" s="59" t="str">
        <f t="shared" si="0"/>
        <v>4</v>
      </c>
      <c r="H2" s="59" t="str">
        <f t="shared" si="0"/>
        <v>4</v>
      </c>
      <c r="I2" s="59" t="str">
        <f t="shared" si="0"/>
        <v>4</v>
      </c>
      <c r="J2" s="59" t="str">
        <f t="shared" si="0"/>
        <v>4</v>
      </c>
      <c r="K2" s="59" t="str">
        <f t="shared" si="0"/>
        <v>4</v>
      </c>
      <c r="L2" s="59" t="str">
        <f t="shared" si="0"/>
        <v>4</v>
      </c>
      <c r="M2" s="59" t="str">
        <f t="shared" si="0"/>
        <v>4</v>
      </c>
      <c r="N2" s="59" t="str">
        <f t="shared" si="0"/>
        <v>4</v>
      </c>
      <c r="O2" s="59" t="str">
        <f t="shared" si="0"/>
        <v>4</v>
      </c>
      <c r="P2" s="59" t="str">
        <f t="shared" si="0"/>
        <v>4</v>
      </c>
      <c r="Q2" s="59" t="str">
        <f t="shared" si="0"/>
        <v>4</v>
      </c>
      <c r="R2" s="59" t="str">
        <f t="shared" si="0"/>
        <v>4</v>
      </c>
      <c r="S2" s="59" t="str">
        <f t="shared" si="0"/>
        <v>4</v>
      </c>
      <c r="T2" s="59" t="str">
        <f t="shared" si="0"/>
        <v>4</v>
      </c>
      <c r="U2" s="59" t="str">
        <f t="shared" si="0"/>
        <v>4</v>
      </c>
      <c r="V2" s="59" t="str">
        <f t="shared" si="0"/>
        <v>4</v>
      </c>
      <c r="W2" s="59" t="str">
        <f t="shared" si="0"/>
        <v>4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4</v>
      </c>
      <c r="AH2" s="59" t="str">
        <f t="shared" si="0"/>
        <v>4</v>
      </c>
      <c r="AI2" s="59" t="str">
        <f t="shared" si="0"/>
        <v>4</v>
      </c>
      <c r="AJ2" s="59" t="str">
        <f t="shared" si="0"/>
        <v>4</v>
      </c>
      <c r="AK2" s="59" t="str">
        <f t="shared" si="0"/>
        <v>4</v>
      </c>
      <c r="AL2" s="59" t="str">
        <f t="shared" si="0"/>
        <v>4</v>
      </c>
      <c r="AM2" s="59" t="str">
        <f t="shared" si="0"/>
        <v>4</v>
      </c>
      <c r="AN2" s="59" t="str">
        <f t="shared" si="0"/>
        <v>4</v>
      </c>
      <c r="AO2" s="59" t="str">
        <f t="shared" si="0"/>
        <v>4</v>
      </c>
      <c r="AP2" s="59" t="str">
        <f t="shared" si="0"/>
        <v>4</v>
      </c>
      <c r="AQ2" s="59" t="str">
        <f t="shared" si="0"/>
        <v>4</v>
      </c>
      <c r="AR2" s="59" t="str">
        <f t="shared" si="0"/>
        <v>4</v>
      </c>
      <c r="AS2" s="59" t="str">
        <f t="shared" si="0"/>
        <v>4</v>
      </c>
    </row>
    <row r="3" spans="1:45" ht="11.25">
      <c r="A3" s="59">
        <f>IF(A1=100,20,IF(A1&gt;80,A1-80,IF(A1&gt;60,A1-60,IF(A1&gt;40,A1-40,IF(A1&gt;20,A1-20,IF(A1&gt;0,A1-0))))))</f>
        <v>20</v>
      </c>
      <c r="B3" s="59" t="b">
        <f aca="true" t="shared" si="1" ref="B3:AS3">IF(B1=100,20,IF(B1&gt;80,B1-80,IF(B1&gt;60,B1-60,IF(B1&gt;40,B1-40,IF(B1&gt;20,B1-20,IF(B1&gt;0,B1-0))))))</f>
        <v>0</v>
      </c>
      <c r="C3" s="59" t="b">
        <f t="shared" si="1"/>
        <v>0</v>
      </c>
      <c r="D3" s="59" t="b">
        <f t="shared" si="1"/>
        <v>0</v>
      </c>
      <c r="E3" s="59" t="b">
        <f t="shared" si="1"/>
        <v>0</v>
      </c>
      <c r="F3" s="59" t="b">
        <f t="shared" si="1"/>
        <v>0</v>
      </c>
      <c r="G3" s="59">
        <f t="shared" si="1"/>
        <v>20</v>
      </c>
      <c r="H3" s="59">
        <f t="shared" si="1"/>
        <v>20</v>
      </c>
      <c r="I3" s="59">
        <f t="shared" si="1"/>
        <v>20</v>
      </c>
      <c r="J3" s="59">
        <f t="shared" si="1"/>
        <v>20</v>
      </c>
      <c r="K3" s="59">
        <f t="shared" si="1"/>
        <v>20</v>
      </c>
      <c r="L3" s="59">
        <f t="shared" si="1"/>
        <v>20</v>
      </c>
      <c r="M3" s="59">
        <f t="shared" si="1"/>
        <v>20</v>
      </c>
      <c r="N3" s="59">
        <f t="shared" si="1"/>
        <v>20</v>
      </c>
      <c r="O3" s="59">
        <f t="shared" si="1"/>
        <v>20</v>
      </c>
      <c r="P3" s="59">
        <f t="shared" si="1"/>
        <v>20</v>
      </c>
      <c r="Q3" s="59">
        <f t="shared" si="1"/>
        <v>20</v>
      </c>
      <c r="R3" s="59">
        <f t="shared" si="1"/>
        <v>20</v>
      </c>
      <c r="S3" s="59">
        <f t="shared" si="1"/>
        <v>20</v>
      </c>
      <c r="T3" s="59">
        <f t="shared" si="1"/>
        <v>20</v>
      </c>
      <c r="U3" s="59">
        <f t="shared" si="1"/>
        <v>20</v>
      </c>
      <c r="V3" s="59">
        <f t="shared" si="1"/>
        <v>20</v>
      </c>
      <c r="W3" s="59">
        <f t="shared" si="1"/>
        <v>20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>
        <f t="shared" si="1"/>
        <v>20</v>
      </c>
      <c r="AH3" s="59">
        <f t="shared" si="1"/>
        <v>20</v>
      </c>
      <c r="AI3" s="59">
        <f t="shared" si="1"/>
        <v>20</v>
      </c>
      <c r="AJ3" s="59">
        <f t="shared" si="1"/>
        <v>20</v>
      </c>
      <c r="AK3" s="59">
        <f t="shared" si="1"/>
        <v>20</v>
      </c>
      <c r="AL3" s="59">
        <f t="shared" si="1"/>
        <v>20</v>
      </c>
      <c r="AM3" s="59">
        <f t="shared" si="1"/>
        <v>20</v>
      </c>
      <c r="AN3" s="59">
        <f t="shared" si="1"/>
        <v>20</v>
      </c>
      <c r="AO3" s="59">
        <f t="shared" si="1"/>
        <v>20</v>
      </c>
      <c r="AP3" s="59">
        <f t="shared" si="1"/>
        <v>20</v>
      </c>
      <c r="AQ3" s="59">
        <f t="shared" si="1"/>
        <v>20</v>
      </c>
      <c r="AR3" s="59">
        <f t="shared" si="1"/>
        <v>20</v>
      </c>
      <c r="AS3" s="59">
        <f t="shared" si="1"/>
        <v>20</v>
      </c>
    </row>
    <row r="6" spans="1:45" ht="11.25">
      <c r="A6" s="59">
        <f>IF(A3-0&gt;0,A2+1,A2)</f>
        <v>5</v>
      </c>
      <c r="B6" s="59" t="str">
        <f aca="true" t="shared" si="2" ref="B6:AS6">IF(B3-0&gt;0,B2+1,B2)</f>
        <v> </v>
      </c>
      <c r="C6" s="59" t="str">
        <f t="shared" si="2"/>
        <v> </v>
      </c>
      <c r="D6" s="59" t="str">
        <f t="shared" si="2"/>
        <v> </v>
      </c>
      <c r="E6" s="59" t="str">
        <f t="shared" si="2"/>
        <v> </v>
      </c>
      <c r="F6" s="59" t="str">
        <f t="shared" si="2"/>
        <v> </v>
      </c>
      <c r="G6" s="59">
        <f t="shared" si="2"/>
        <v>5</v>
      </c>
      <c r="H6" s="59">
        <f t="shared" si="2"/>
        <v>5</v>
      </c>
      <c r="I6" s="59">
        <f t="shared" si="2"/>
        <v>5</v>
      </c>
      <c r="J6" s="59">
        <f t="shared" si="2"/>
        <v>5</v>
      </c>
      <c r="K6" s="59">
        <f t="shared" si="2"/>
        <v>5</v>
      </c>
      <c r="L6" s="59">
        <f t="shared" si="2"/>
        <v>5</v>
      </c>
      <c r="M6" s="59">
        <f t="shared" si="2"/>
        <v>5</v>
      </c>
      <c r="N6" s="59">
        <f t="shared" si="2"/>
        <v>5</v>
      </c>
      <c r="O6" s="59">
        <f t="shared" si="2"/>
        <v>5</v>
      </c>
      <c r="P6" s="59">
        <f t="shared" si="2"/>
        <v>5</v>
      </c>
      <c r="Q6" s="59">
        <f t="shared" si="2"/>
        <v>5</v>
      </c>
      <c r="R6" s="59">
        <f t="shared" si="2"/>
        <v>5</v>
      </c>
      <c r="S6" s="59">
        <f t="shared" si="2"/>
        <v>5</v>
      </c>
      <c r="T6" s="59">
        <f t="shared" si="2"/>
        <v>5</v>
      </c>
      <c r="U6" s="59">
        <f t="shared" si="2"/>
        <v>5</v>
      </c>
      <c r="V6" s="59">
        <f t="shared" si="2"/>
        <v>5</v>
      </c>
      <c r="W6" s="59">
        <f t="shared" si="2"/>
        <v>5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>
        <f t="shared" si="2"/>
        <v>5</v>
      </c>
      <c r="AH6" s="59">
        <f t="shared" si="2"/>
        <v>5</v>
      </c>
      <c r="AI6" s="59">
        <f t="shared" si="2"/>
        <v>5</v>
      </c>
      <c r="AJ6" s="59">
        <f t="shared" si="2"/>
        <v>5</v>
      </c>
      <c r="AK6" s="59">
        <f t="shared" si="2"/>
        <v>5</v>
      </c>
      <c r="AL6" s="59">
        <f t="shared" si="2"/>
        <v>5</v>
      </c>
      <c r="AM6" s="59">
        <f t="shared" si="2"/>
        <v>5</v>
      </c>
      <c r="AN6" s="59">
        <f t="shared" si="2"/>
        <v>5</v>
      </c>
      <c r="AO6" s="59">
        <f t="shared" si="2"/>
        <v>5</v>
      </c>
      <c r="AP6" s="59">
        <f t="shared" si="2"/>
        <v>5</v>
      </c>
      <c r="AQ6" s="59">
        <f t="shared" si="2"/>
        <v>5</v>
      </c>
      <c r="AR6" s="59">
        <f t="shared" si="2"/>
        <v>5</v>
      </c>
      <c r="AS6" s="59">
        <f t="shared" si="2"/>
        <v>5</v>
      </c>
    </row>
    <row r="7" spans="1:45" ht="11.25">
      <c r="A7" s="59">
        <f>IF(A3-1&gt;0,A2+1,A2)</f>
        <v>5</v>
      </c>
      <c r="B7" s="59" t="str">
        <f aca="true" t="shared" si="3" ref="B7:AS7">IF(B3-1&gt;0,B2+1,B2)</f>
        <v> </v>
      </c>
      <c r="C7" s="59" t="str">
        <f t="shared" si="3"/>
        <v> </v>
      </c>
      <c r="D7" s="59" t="str">
        <f t="shared" si="3"/>
        <v> </v>
      </c>
      <c r="E7" s="59" t="str">
        <f t="shared" si="3"/>
        <v> </v>
      </c>
      <c r="F7" s="59" t="str">
        <f t="shared" si="3"/>
        <v> </v>
      </c>
      <c r="G7" s="59">
        <f t="shared" si="3"/>
        <v>5</v>
      </c>
      <c r="H7" s="59">
        <f t="shared" si="3"/>
        <v>5</v>
      </c>
      <c r="I7" s="59">
        <f t="shared" si="3"/>
        <v>5</v>
      </c>
      <c r="J7" s="59">
        <f t="shared" si="3"/>
        <v>5</v>
      </c>
      <c r="K7" s="59">
        <f t="shared" si="3"/>
        <v>5</v>
      </c>
      <c r="L7" s="59">
        <f t="shared" si="3"/>
        <v>5</v>
      </c>
      <c r="M7" s="59">
        <f t="shared" si="3"/>
        <v>5</v>
      </c>
      <c r="N7" s="59">
        <f t="shared" si="3"/>
        <v>5</v>
      </c>
      <c r="O7" s="59">
        <f t="shared" si="3"/>
        <v>5</v>
      </c>
      <c r="P7" s="59">
        <f t="shared" si="3"/>
        <v>5</v>
      </c>
      <c r="Q7" s="59">
        <f t="shared" si="3"/>
        <v>5</v>
      </c>
      <c r="R7" s="59">
        <f t="shared" si="3"/>
        <v>5</v>
      </c>
      <c r="S7" s="59">
        <f t="shared" si="3"/>
        <v>5</v>
      </c>
      <c r="T7" s="59">
        <f t="shared" si="3"/>
        <v>5</v>
      </c>
      <c r="U7" s="59">
        <f t="shared" si="3"/>
        <v>5</v>
      </c>
      <c r="V7" s="59">
        <f t="shared" si="3"/>
        <v>5</v>
      </c>
      <c r="W7" s="59">
        <f t="shared" si="3"/>
        <v>5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>
        <f t="shared" si="3"/>
        <v>5</v>
      </c>
      <c r="AH7" s="59">
        <f t="shared" si="3"/>
        <v>5</v>
      </c>
      <c r="AI7" s="59">
        <f t="shared" si="3"/>
        <v>5</v>
      </c>
      <c r="AJ7" s="59">
        <f t="shared" si="3"/>
        <v>5</v>
      </c>
      <c r="AK7" s="59">
        <f t="shared" si="3"/>
        <v>5</v>
      </c>
      <c r="AL7" s="59">
        <f t="shared" si="3"/>
        <v>5</v>
      </c>
      <c r="AM7" s="59">
        <f t="shared" si="3"/>
        <v>5</v>
      </c>
      <c r="AN7" s="59">
        <f t="shared" si="3"/>
        <v>5</v>
      </c>
      <c r="AO7" s="59">
        <f t="shared" si="3"/>
        <v>5</v>
      </c>
      <c r="AP7" s="59">
        <f t="shared" si="3"/>
        <v>5</v>
      </c>
      <c r="AQ7" s="59">
        <f t="shared" si="3"/>
        <v>5</v>
      </c>
      <c r="AR7" s="59">
        <f t="shared" si="3"/>
        <v>5</v>
      </c>
      <c r="AS7" s="59">
        <f t="shared" si="3"/>
        <v>5</v>
      </c>
    </row>
    <row r="8" spans="1:45" ht="11.25">
      <c r="A8" s="59">
        <f>IF(A3-2&gt;0,A2+1,A2)</f>
        <v>5</v>
      </c>
      <c r="B8" s="59" t="str">
        <f aca="true" t="shared" si="4" ref="B8:AS8">IF(B3-2&gt;0,B2+1,B2)</f>
        <v> </v>
      </c>
      <c r="C8" s="59" t="str">
        <f t="shared" si="4"/>
        <v> </v>
      </c>
      <c r="D8" s="59" t="str">
        <f t="shared" si="4"/>
        <v> </v>
      </c>
      <c r="E8" s="59" t="str">
        <f t="shared" si="4"/>
        <v> </v>
      </c>
      <c r="F8" s="59" t="str">
        <f t="shared" si="4"/>
        <v> </v>
      </c>
      <c r="G8" s="59">
        <f t="shared" si="4"/>
        <v>5</v>
      </c>
      <c r="H8" s="59">
        <f t="shared" si="4"/>
        <v>5</v>
      </c>
      <c r="I8" s="59">
        <f t="shared" si="4"/>
        <v>5</v>
      </c>
      <c r="J8" s="59">
        <f t="shared" si="4"/>
        <v>5</v>
      </c>
      <c r="K8" s="59">
        <f t="shared" si="4"/>
        <v>5</v>
      </c>
      <c r="L8" s="59">
        <f t="shared" si="4"/>
        <v>5</v>
      </c>
      <c r="M8" s="59">
        <f t="shared" si="4"/>
        <v>5</v>
      </c>
      <c r="N8" s="59">
        <f t="shared" si="4"/>
        <v>5</v>
      </c>
      <c r="O8" s="59">
        <f t="shared" si="4"/>
        <v>5</v>
      </c>
      <c r="P8" s="59">
        <f t="shared" si="4"/>
        <v>5</v>
      </c>
      <c r="Q8" s="59">
        <f t="shared" si="4"/>
        <v>5</v>
      </c>
      <c r="R8" s="59">
        <f t="shared" si="4"/>
        <v>5</v>
      </c>
      <c r="S8" s="59">
        <f t="shared" si="4"/>
        <v>5</v>
      </c>
      <c r="T8" s="59">
        <f t="shared" si="4"/>
        <v>5</v>
      </c>
      <c r="U8" s="59">
        <f t="shared" si="4"/>
        <v>5</v>
      </c>
      <c r="V8" s="59">
        <f t="shared" si="4"/>
        <v>5</v>
      </c>
      <c r="W8" s="59">
        <f t="shared" si="4"/>
        <v>5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>
        <f t="shared" si="4"/>
        <v>5</v>
      </c>
      <c r="AH8" s="59">
        <f t="shared" si="4"/>
        <v>5</v>
      </c>
      <c r="AI8" s="59">
        <f t="shared" si="4"/>
        <v>5</v>
      </c>
      <c r="AJ8" s="59">
        <f t="shared" si="4"/>
        <v>5</v>
      </c>
      <c r="AK8" s="59">
        <f t="shared" si="4"/>
        <v>5</v>
      </c>
      <c r="AL8" s="59">
        <f t="shared" si="4"/>
        <v>5</v>
      </c>
      <c r="AM8" s="59">
        <f t="shared" si="4"/>
        <v>5</v>
      </c>
      <c r="AN8" s="59">
        <f t="shared" si="4"/>
        <v>5</v>
      </c>
      <c r="AO8" s="59">
        <f t="shared" si="4"/>
        <v>5</v>
      </c>
      <c r="AP8" s="59">
        <f t="shared" si="4"/>
        <v>5</v>
      </c>
      <c r="AQ8" s="59">
        <f t="shared" si="4"/>
        <v>5</v>
      </c>
      <c r="AR8" s="59">
        <f t="shared" si="4"/>
        <v>5</v>
      </c>
      <c r="AS8" s="59">
        <f t="shared" si="4"/>
        <v>5</v>
      </c>
    </row>
    <row r="9" spans="1:45" ht="11.25">
      <c r="A9" s="59">
        <f>IF(A3-13&gt;0,A2+1,A2)</f>
        <v>5</v>
      </c>
      <c r="B9" s="59" t="str">
        <f aca="true" t="shared" si="5" ref="B9:AS9">IF(B3-13&gt;0,B2+1,B2)</f>
        <v> </v>
      </c>
      <c r="C9" s="59" t="str">
        <f t="shared" si="5"/>
        <v> </v>
      </c>
      <c r="D9" s="59" t="str">
        <f t="shared" si="5"/>
        <v> </v>
      </c>
      <c r="E9" s="59" t="str">
        <f t="shared" si="5"/>
        <v> </v>
      </c>
      <c r="F9" s="59" t="str">
        <f t="shared" si="5"/>
        <v> </v>
      </c>
      <c r="G9" s="59">
        <f t="shared" si="5"/>
        <v>5</v>
      </c>
      <c r="H9" s="59">
        <f t="shared" si="5"/>
        <v>5</v>
      </c>
      <c r="I9" s="59">
        <f t="shared" si="5"/>
        <v>5</v>
      </c>
      <c r="J9" s="59">
        <f t="shared" si="5"/>
        <v>5</v>
      </c>
      <c r="K9" s="59">
        <f t="shared" si="5"/>
        <v>5</v>
      </c>
      <c r="L9" s="59">
        <f t="shared" si="5"/>
        <v>5</v>
      </c>
      <c r="M9" s="59">
        <f t="shared" si="5"/>
        <v>5</v>
      </c>
      <c r="N9" s="59">
        <f t="shared" si="5"/>
        <v>5</v>
      </c>
      <c r="O9" s="59">
        <f t="shared" si="5"/>
        <v>5</v>
      </c>
      <c r="P9" s="59">
        <f t="shared" si="5"/>
        <v>5</v>
      </c>
      <c r="Q9" s="59">
        <f t="shared" si="5"/>
        <v>5</v>
      </c>
      <c r="R9" s="59">
        <f t="shared" si="5"/>
        <v>5</v>
      </c>
      <c r="S9" s="59">
        <f t="shared" si="5"/>
        <v>5</v>
      </c>
      <c r="T9" s="59">
        <f t="shared" si="5"/>
        <v>5</v>
      </c>
      <c r="U9" s="59">
        <f t="shared" si="5"/>
        <v>5</v>
      </c>
      <c r="V9" s="59">
        <f t="shared" si="5"/>
        <v>5</v>
      </c>
      <c r="W9" s="59">
        <f t="shared" si="5"/>
        <v>5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>
        <f t="shared" si="5"/>
        <v>5</v>
      </c>
      <c r="AH9" s="59">
        <f t="shared" si="5"/>
        <v>5</v>
      </c>
      <c r="AI9" s="59">
        <f t="shared" si="5"/>
        <v>5</v>
      </c>
      <c r="AJ9" s="59">
        <f t="shared" si="5"/>
        <v>5</v>
      </c>
      <c r="AK9" s="59">
        <f t="shared" si="5"/>
        <v>5</v>
      </c>
      <c r="AL9" s="59">
        <f t="shared" si="5"/>
        <v>5</v>
      </c>
      <c r="AM9" s="59">
        <f t="shared" si="5"/>
        <v>5</v>
      </c>
      <c r="AN9" s="59">
        <f t="shared" si="5"/>
        <v>5</v>
      </c>
      <c r="AO9" s="59">
        <f t="shared" si="5"/>
        <v>5</v>
      </c>
      <c r="AP9" s="59">
        <f t="shared" si="5"/>
        <v>5</v>
      </c>
      <c r="AQ9" s="59">
        <f t="shared" si="5"/>
        <v>5</v>
      </c>
      <c r="AR9" s="59">
        <f t="shared" si="5"/>
        <v>5</v>
      </c>
      <c r="AS9" s="59">
        <f t="shared" si="5"/>
        <v>5</v>
      </c>
    </row>
    <row r="10" spans="1:45" ht="11.25">
      <c r="A10" s="59">
        <f>IF(A3-4&gt;0,A2+1,A2)</f>
        <v>5</v>
      </c>
      <c r="B10" s="59" t="str">
        <f aca="true" t="shared" si="6" ref="B10:AS10">IF(B3-4&gt;0,B2+1,B2)</f>
        <v> </v>
      </c>
      <c r="C10" s="59" t="str">
        <f t="shared" si="6"/>
        <v> </v>
      </c>
      <c r="D10" s="59" t="str">
        <f t="shared" si="6"/>
        <v> </v>
      </c>
      <c r="E10" s="59" t="str">
        <f t="shared" si="6"/>
        <v> </v>
      </c>
      <c r="F10" s="59" t="str">
        <f t="shared" si="6"/>
        <v> </v>
      </c>
      <c r="G10" s="59">
        <f t="shared" si="6"/>
        <v>5</v>
      </c>
      <c r="H10" s="59">
        <f t="shared" si="6"/>
        <v>5</v>
      </c>
      <c r="I10" s="59">
        <f t="shared" si="6"/>
        <v>5</v>
      </c>
      <c r="J10" s="59">
        <f t="shared" si="6"/>
        <v>5</v>
      </c>
      <c r="K10" s="59">
        <f t="shared" si="6"/>
        <v>5</v>
      </c>
      <c r="L10" s="59">
        <f t="shared" si="6"/>
        <v>5</v>
      </c>
      <c r="M10" s="59">
        <f t="shared" si="6"/>
        <v>5</v>
      </c>
      <c r="N10" s="59">
        <f t="shared" si="6"/>
        <v>5</v>
      </c>
      <c r="O10" s="59">
        <f t="shared" si="6"/>
        <v>5</v>
      </c>
      <c r="P10" s="59">
        <f t="shared" si="6"/>
        <v>5</v>
      </c>
      <c r="Q10" s="59">
        <f t="shared" si="6"/>
        <v>5</v>
      </c>
      <c r="R10" s="59">
        <f t="shared" si="6"/>
        <v>5</v>
      </c>
      <c r="S10" s="59">
        <f t="shared" si="6"/>
        <v>5</v>
      </c>
      <c r="T10" s="59">
        <f t="shared" si="6"/>
        <v>5</v>
      </c>
      <c r="U10" s="59">
        <f t="shared" si="6"/>
        <v>5</v>
      </c>
      <c r="V10" s="59">
        <f t="shared" si="6"/>
        <v>5</v>
      </c>
      <c r="W10" s="59">
        <f t="shared" si="6"/>
        <v>5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>
        <f t="shared" si="6"/>
        <v>5</v>
      </c>
      <c r="AH10" s="59">
        <f t="shared" si="6"/>
        <v>5</v>
      </c>
      <c r="AI10" s="59">
        <f t="shared" si="6"/>
        <v>5</v>
      </c>
      <c r="AJ10" s="59">
        <f t="shared" si="6"/>
        <v>5</v>
      </c>
      <c r="AK10" s="59">
        <f t="shared" si="6"/>
        <v>5</v>
      </c>
      <c r="AL10" s="59">
        <f t="shared" si="6"/>
        <v>5</v>
      </c>
      <c r="AM10" s="59">
        <f t="shared" si="6"/>
        <v>5</v>
      </c>
      <c r="AN10" s="59">
        <f t="shared" si="6"/>
        <v>5</v>
      </c>
      <c r="AO10" s="59">
        <f t="shared" si="6"/>
        <v>5</v>
      </c>
      <c r="AP10" s="59">
        <f t="shared" si="6"/>
        <v>5</v>
      </c>
      <c r="AQ10" s="59">
        <f t="shared" si="6"/>
        <v>5</v>
      </c>
      <c r="AR10" s="59">
        <f t="shared" si="6"/>
        <v>5</v>
      </c>
      <c r="AS10" s="59">
        <f t="shared" si="6"/>
        <v>5</v>
      </c>
    </row>
    <row r="11" spans="1:45" ht="11.25">
      <c r="A11" s="59">
        <f>IF(A3-17&gt;0,A2+1,A2)</f>
        <v>5</v>
      </c>
      <c r="B11" s="59" t="str">
        <f aca="true" t="shared" si="7" ref="B11:AS11">IF(B3-17&gt;0,B2+1,B2)</f>
        <v> </v>
      </c>
      <c r="C11" s="59" t="str">
        <f t="shared" si="7"/>
        <v> </v>
      </c>
      <c r="D11" s="59" t="str">
        <f t="shared" si="7"/>
        <v> </v>
      </c>
      <c r="E11" s="59" t="str">
        <f t="shared" si="7"/>
        <v> </v>
      </c>
      <c r="F11" s="59" t="str">
        <f t="shared" si="7"/>
        <v> </v>
      </c>
      <c r="G11" s="59">
        <f t="shared" si="7"/>
        <v>5</v>
      </c>
      <c r="H11" s="59">
        <f t="shared" si="7"/>
        <v>5</v>
      </c>
      <c r="I11" s="59">
        <f t="shared" si="7"/>
        <v>5</v>
      </c>
      <c r="J11" s="59">
        <f t="shared" si="7"/>
        <v>5</v>
      </c>
      <c r="K11" s="59">
        <f t="shared" si="7"/>
        <v>5</v>
      </c>
      <c r="L11" s="59">
        <f t="shared" si="7"/>
        <v>5</v>
      </c>
      <c r="M11" s="59">
        <f t="shared" si="7"/>
        <v>5</v>
      </c>
      <c r="N11" s="59">
        <f t="shared" si="7"/>
        <v>5</v>
      </c>
      <c r="O11" s="59">
        <f t="shared" si="7"/>
        <v>5</v>
      </c>
      <c r="P11" s="59">
        <f t="shared" si="7"/>
        <v>5</v>
      </c>
      <c r="Q11" s="59">
        <f t="shared" si="7"/>
        <v>5</v>
      </c>
      <c r="R11" s="59">
        <f t="shared" si="7"/>
        <v>5</v>
      </c>
      <c r="S11" s="59">
        <f t="shared" si="7"/>
        <v>5</v>
      </c>
      <c r="T11" s="59">
        <f t="shared" si="7"/>
        <v>5</v>
      </c>
      <c r="U11" s="59">
        <f t="shared" si="7"/>
        <v>5</v>
      </c>
      <c r="V11" s="59">
        <f t="shared" si="7"/>
        <v>5</v>
      </c>
      <c r="W11" s="59">
        <f t="shared" si="7"/>
        <v>5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>
        <f t="shared" si="7"/>
        <v>5</v>
      </c>
      <c r="AH11" s="59">
        <f t="shared" si="7"/>
        <v>5</v>
      </c>
      <c r="AI11" s="59">
        <f t="shared" si="7"/>
        <v>5</v>
      </c>
      <c r="AJ11" s="59">
        <f t="shared" si="7"/>
        <v>5</v>
      </c>
      <c r="AK11" s="59">
        <f t="shared" si="7"/>
        <v>5</v>
      </c>
      <c r="AL11" s="59">
        <f t="shared" si="7"/>
        <v>5</v>
      </c>
      <c r="AM11" s="59">
        <f t="shared" si="7"/>
        <v>5</v>
      </c>
      <c r="AN11" s="59">
        <f t="shared" si="7"/>
        <v>5</v>
      </c>
      <c r="AO11" s="59">
        <f t="shared" si="7"/>
        <v>5</v>
      </c>
      <c r="AP11" s="59">
        <f t="shared" si="7"/>
        <v>5</v>
      </c>
      <c r="AQ11" s="59">
        <f t="shared" si="7"/>
        <v>5</v>
      </c>
      <c r="AR11" s="59">
        <f t="shared" si="7"/>
        <v>5</v>
      </c>
      <c r="AS11" s="59">
        <f t="shared" si="7"/>
        <v>5</v>
      </c>
    </row>
    <row r="13" spans="1:45" ht="11.25">
      <c r="A13" s="59">
        <f>IF(A3-6&gt;0,A2+1,A2)</f>
        <v>5</v>
      </c>
      <c r="B13" s="59" t="str">
        <f aca="true" t="shared" si="8" ref="B13:AS13">IF(B3-6&gt;0,B2+1,B2)</f>
        <v> </v>
      </c>
      <c r="C13" s="59" t="str">
        <f t="shared" si="8"/>
        <v> </v>
      </c>
      <c r="D13" s="59" t="str">
        <f t="shared" si="8"/>
        <v> </v>
      </c>
      <c r="E13" s="59" t="str">
        <f t="shared" si="8"/>
        <v> </v>
      </c>
      <c r="F13" s="59" t="str">
        <f t="shared" si="8"/>
        <v> </v>
      </c>
      <c r="G13" s="59">
        <f t="shared" si="8"/>
        <v>5</v>
      </c>
      <c r="H13" s="59">
        <f t="shared" si="8"/>
        <v>5</v>
      </c>
      <c r="I13" s="59">
        <f t="shared" si="8"/>
        <v>5</v>
      </c>
      <c r="J13" s="59">
        <f t="shared" si="8"/>
        <v>5</v>
      </c>
      <c r="K13" s="59">
        <f t="shared" si="8"/>
        <v>5</v>
      </c>
      <c r="L13" s="59">
        <f t="shared" si="8"/>
        <v>5</v>
      </c>
      <c r="M13" s="59">
        <f t="shared" si="8"/>
        <v>5</v>
      </c>
      <c r="N13" s="59">
        <f t="shared" si="8"/>
        <v>5</v>
      </c>
      <c r="O13" s="59">
        <f t="shared" si="8"/>
        <v>5</v>
      </c>
      <c r="P13" s="59">
        <f t="shared" si="8"/>
        <v>5</v>
      </c>
      <c r="Q13" s="59">
        <f t="shared" si="8"/>
        <v>5</v>
      </c>
      <c r="R13" s="59">
        <f t="shared" si="8"/>
        <v>5</v>
      </c>
      <c r="S13" s="59">
        <f t="shared" si="8"/>
        <v>5</v>
      </c>
      <c r="T13" s="59">
        <f t="shared" si="8"/>
        <v>5</v>
      </c>
      <c r="U13" s="59">
        <f t="shared" si="8"/>
        <v>5</v>
      </c>
      <c r="V13" s="59">
        <f t="shared" si="8"/>
        <v>5</v>
      </c>
      <c r="W13" s="59">
        <f t="shared" si="8"/>
        <v>5</v>
      </c>
      <c r="X13" s="59">
        <f t="shared" si="8"/>
        <v>5</v>
      </c>
      <c r="Y13" s="59">
        <f t="shared" si="8"/>
        <v>5</v>
      </c>
      <c r="Z13" s="59">
        <f t="shared" si="8"/>
        <v>5</v>
      </c>
      <c r="AA13" s="59">
        <f t="shared" si="8"/>
        <v>5</v>
      </c>
      <c r="AB13" s="59">
        <f t="shared" si="8"/>
        <v>5</v>
      </c>
      <c r="AC13" s="59">
        <f t="shared" si="8"/>
        <v>5</v>
      </c>
      <c r="AD13" s="59">
        <f t="shared" si="8"/>
        <v>5</v>
      </c>
      <c r="AE13" s="59">
        <f t="shared" si="8"/>
        <v>5</v>
      </c>
      <c r="AF13" s="59">
        <f t="shared" si="8"/>
        <v>5</v>
      </c>
      <c r="AG13" s="59">
        <f t="shared" si="8"/>
        <v>5</v>
      </c>
      <c r="AH13" s="59">
        <f t="shared" si="8"/>
        <v>5</v>
      </c>
      <c r="AI13" s="59">
        <f t="shared" si="8"/>
        <v>5</v>
      </c>
      <c r="AJ13" s="59">
        <f t="shared" si="8"/>
        <v>5</v>
      </c>
      <c r="AK13" s="59">
        <f t="shared" si="8"/>
        <v>5</v>
      </c>
      <c r="AL13" s="59">
        <f t="shared" si="8"/>
        <v>5</v>
      </c>
      <c r="AM13" s="59">
        <f t="shared" si="8"/>
        <v>5</v>
      </c>
      <c r="AN13" s="59">
        <f t="shared" si="8"/>
        <v>5</v>
      </c>
      <c r="AO13" s="59">
        <f t="shared" si="8"/>
        <v>5</v>
      </c>
      <c r="AP13" s="59">
        <f t="shared" si="8"/>
        <v>5</v>
      </c>
      <c r="AQ13" s="59">
        <f t="shared" si="8"/>
        <v>5</v>
      </c>
      <c r="AR13" s="59">
        <f t="shared" si="8"/>
        <v>5</v>
      </c>
      <c r="AS13" s="59">
        <f t="shared" si="8"/>
        <v>5</v>
      </c>
    </row>
    <row r="14" spans="1:45" ht="11.25">
      <c r="A14" s="59">
        <f>IF(A3-7&gt;0,A2+1,A2)</f>
        <v>5</v>
      </c>
      <c r="B14" s="59" t="str">
        <f aca="true" t="shared" si="9" ref="B14:AS14">IF(B3-7&gt;0,B2+1,B2)</f>
        <v> </v>
      </c>
      <c r="C14" s="59" t="str">
        <f t="shared" si="9"/>
        <v> </v>
      </c>
      <c r="D14" s="59" t="str">
        <f t="shared" si="9"/>
        <v> </v>
      </c>
      <c r="E14" s="59" t="str">
        <f t="shared" si="9"/>
        <v> </v>
      </c>
      <c r="F14" s="59" t="str">
        <f t="shared" si="9"/>
        <v> </v>
      </c>
      <c r="G14" s="59">
        <f t="shared" si="9"/>
        <v>5</v>
      </c>
      <c r="H14" s="59">
        <f t="shared" si="9"/>
        <v>5</v>
      </c>
      <c r="I14" s="59">
        <f t="shared" si="9"/>
        <v>5</v>
      </c>
      <c r="J14" s="59">
        <f t="shared" si="9"/>
        <v>5</v>
      </c>
      <c r="K14" s="59">
        <f t="shared" si="9"/>
        <v>5</v>
      </c>
      <c r="L14" s="59">
        <f t="shared" si="9"/>
        <v>5</v>
      </c>
      <c r="M14" s="59">
        <f t="shared" si="9"/>
        <v>5</v>
      </c>
      <c r="N14" s="59">
        <f t="shared" si="9"/>
        <v>5</v>
      </c>
      <c r="O14" s="59">
        <f t="shared" si="9"/>
        <v>5</v>
      </c>
      <c r="P14" s="59">
        <f t="shared" si="9"/>
        <v>5</v>
      </c>
      <c r="Q14" s="59">
        <f t="shared" si="9"/>
        <v>5</v>
      </c>
      <c r="R14" s="59">
        <f t="shared" si="9"/>
        <v>5</v>
      </c>
      <c r="S14" s="59">
        <f t="shared" si="9"/>
        <v>5</v>
      </c>
      <c r="T14" s="59">
        <f t="shared" si="9"/>
        <v>5</v>
      </c>
      <c r="U14" s="59">
        <f t="shared" si="9"/>
        <v>5</v>
      </c>
      <c r="V14" s="59">
        <f t="shared" si="9"/>
        <v>5</v>
      </c>
      <c r="W14" s="59">
        <f t="shared" si="9"/>
        <v>5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>
        <f t="shared" si="9"/>
        <v>5</v>
      </c>
      <c r="AH14" s="59">
        <f t="shared" si="9"/>
        <v>5</v>
      </c>
      <c r="AI14" s="59">
        <f t="shared" si="9"/>
        <v>5</v>
      </c>
      <c r="AJ14" s="59">
        <f t="shared" si="9"/>
        <v>5</v>
      </c>
      <c r="AK14" s="59">
        <f t="shared" si="9"/>
        <v>5</v>
      </c>
      <c r="AL14" s="59">
        <f t="shared" si="9"/>
        <v>5</v>
      </c>
      <c r="AM14" s="59">
        <f t="shared" si="9"/>
        <v>5</v>
      </c>
      <c r="AN14" s="59">
        <f t="shared" si="9"/>
        <v>5</v>
      </c>
      <c r="AO14" s="59">
        <f t="shared" si="9"/>
        <v>5</v>
      </c>
      <c r="AP14" s="59">
        <f t="shared" si="9"/>
        <v>5</v>
      </c>
      <c r="AQ14" s="59">
        <f t="shared" si="9"/>
        <v>5</v>
      </c>
      <c r="AR14" s="59">
        <f t="shared" si="9"/>
        <v>5</v>
      </c>
      <c r="AS14" s="59">
        <f t="shared" si="9"/>
        <v>5</v>
      </c>
    </row>
    <row r="15" spans="1:45" ht="11.25">
      <c r="A15" s="59">
        <f>IF(A3-8&gt;0,A2+1,A2)</f>
        <v>5</v>
      </c>
      <c r="B15" s="59" t="str">
        <f aca="true" t="shared" si="10" ref="B15:AS15">IF(B3-8&gt;0,B2+1,B2)</f>
        <v> </v>
      </c>
      <c r="C15" s="59" t="str">
        <f t="shared" si="10"/>
        <v> </v>
      </c>
      <c r="D15" s="59" t="str">
        <f t="shared" si="10"/>
        <v> </v>
      </c>
      <c r="E15" s="59" t="str">
        <f t="shared" si="10"/>
        <v> </v>
      </c>
      <c r="F15" s="59" t="str">
        <f t="shared" si="10"/>
        <v> </v>
      </c>
      <c r="G15" s="59">
        <f t="shared" si="10"/>
        <v>5</v>
      </c>
      <c r="H15" s="59">
        <f t="shared" si="10"/>
        <v>5</v>
      </c>
      <c r="I15" s="59">
        <f t="shared" si="10"/>
        <v>5</v>
      </c>
      <c r="J15" s="59">
        <f t="shared" si="10"/>
        <v>5</v>
      </c>
      <c r="K15" s="59">
        <f t="shared" si="10"/>
        <v>5</v>
      </c>
      <c r="L15" s="59">
        <f t="shared" si="10"/>
        <v>5</v>
      </c>
      <c r="M15" s="59">
        <f t="shared" si="10"/>
        <v>5</v>
      </c>
      <c r="N15" s="59">
        <f t="shared" si="10"/>
        <v>5</v>
      </c>
      <c r="O15" s="59">
        <f t="shared" si="10"/>
        <v>5</v>
      </c>
      <c r="P15" s="59">
        <f t="shared" si="10"/>
        <v>5</v>
      </c>
      <c r="Q15" s="59">
        <f t="shared" si="10"/>
        <v>5</v>
      </c>
      <c r="R15" s="59">
        <f t="shared" si="10"/>
        <v>5</v>
      </c>
      <c r="S15" s="59">
        <f t="shared" si="10"/>
        <v>5</v>
      </c>
      <c r="T15" s="59">
        <f t="shared" si="10"/>
        <v>5</v>
      </c>
      <c r="U15" s="59">
        <f t="shared" si="10"/>
        <v>5</v>
      </c>
      <c r="V15" s="59">
        <f t="shared" si="10"/>
        <v>5</v>
      </c>
      <c r="W15" s="59">
        <f t="shared" si="10"/>
        <v>5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>
        <f t="shared" si="10"/>
        <v>5</v>
      </c>
      <c r="AH15" s="59">
        <f t="shared" si="10"/>
        <v>5</v>
      </c>
      <c r="AI15" s="59">
        <f t="shared" si="10"/>
        <v>5</v>
      </c>
      <c r="AJ15" s="59">
        <f t="shared" si="10"/>
        <v>5</v>
      </c>
      <c r="AK15" s="59">
        <f t="shared" si="10"/>
        <v>5</v>
      </c>
      <c r="AL15" s="59">
        <f t="shared" si="10"/>
        <v>5</v>
      </c>
      <c r="AM15" s="59">
        <f t="shared" si="10"/>
        <v>5</v>
      </c>
      <c r="AN15" s="59">
        <f t="shared" si="10"/>
        <v>5</v>
      </c>
      <c r="AO15" s="59">
        <f t="shared" si="10"/>
        <v>5</v>
      </c>
      <c r="AP15" s="59">
        <f t="shared" si="10"/>
        <v>5</v>
      </c>
      <c r="AQ15" s="59">
        <f t="shared" si="10"/>
        <v>5</v>
      </c>
      <c r="AR15" s="59">
        <f t="shared" si="10"/>
        <v>5</v>
      </c>
      <c r="AS15" s="59">
        <f t="shared" si="10"/>
        <v>5</v>
      </c>
    </row>
    <row r="16" spans="1:45" ht="11.25">
      <c r="A16" s="59">
        <f>IF(A3-9&gt;0,A2+1,A2)</f>
        <v>5</v>
      </c>
      <c r="B16" s="59" t="str">
        <f aca="true" t="shared" si="11" ref="B16:AS16">IF(B3-9&gt;0,B2+1,B2)</f>
        <v> </v>
      </c>
      <c r="C16" s="59" t="str">
        <f t="shared" si="11"/>
        <v> </v>
      </c>
      <c r="D16" s="59" t="str">
        <f t="shared" si="11"/>
        <v> </v>
      </c>
      <c r="E16" s="59" t="str">
        <f t="shared" si="11"/>
        <v> </v>
      </c>
      <c r="F16" s="59" t="str">
        <f t="shared" si="11"/>
        <v> </v>
      </c>
      <c r="G16" s="59">
        <f t="shared" si="11"/>
        <v>5</v>
      </c>
      <c r="H16" s="59">
        <f t="shared" si="11"/>
        <v>5</v>
      </c>
      <c r="I16" s="59">
        <f t="shared" si="11"/>
        <v>5</v>
      </c>
      <c r="J16" s="59">
        <f t="shared" si="11"/>
        <v>5</v>
      </c>
      <c r="K16" s="59">
        <f t="shared" si="11"/>
        <v>5</v>
      </c>
      <c r="L16" s="59">
        <f t="shared" si="11"/>
        <v>5</v>
      </c>
      <c r="M16" s="59">
        <f t="shared" si="11"/>
        <v>5</v>
      </c>
      <c r="N16" s="59">
        <f t="shared" si="11"/>
        <v>5</v>
      </c>
      <c r="O16" s="59">
        <f t="shared" si="11"/>
        <v>5</v>
      </c>
      <c r="P16" s="59">
        <f t="shared" si="11"/>
        <v>5</v>
      </c>
      <c r="Q16" s="59">
        <f t="shared" si="11"/>
        <v>5</v>
      </c>
      <c r="R16" s="59">
        <f t="shared" si="11"/>
        <v>5</v>
      </c>
      <c r="S16" s="59">
        <f t="shared" si="11"/>
        <v>5</v>
      </c>
      <c r="T16" s="59">
        <f t="shared" si="11"/>
        <v>5</v>
      </c>
      <c r="U16" s="59">
        <f t="shared" si="11"/>
        <v>5</v>
      </c>
      <c r="V16" s="59">
        <f t="shared" si="11"/>
        <v>5</v>
      </c>
      <c r="W16" s="59">
        <f t="shared" si="11"/>
        <v>5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>
        <f t="shared" si="11"/>
        <v>5</v>
      </c>
      <c r="AH16" s="59">
        <f t="shared" si="11"/>
        <v>5</v>
      </c>
      <c r="AI16" s="59">
        <f t="shared" si="11"/>
        <v>5</v>
      </c>
      <c r="AJ16" s="59">
        <f t="shared" si="11"/>
        <v>5</v>
      </c>
      <c r="AK16" s="59">
        <f t="shared" si="11"/>
        <v>5</v>
      </c>
      <c r="AL16" s="59">
        <f t="shared" si="11"/>
        <v>5</v>
      </c>
      <c r="AM16" s="59">
        <f t="shared" si="11"/>
        <v>5</v>
      </c>
      <c r="AN16" s="59">
        <f t="shared" si="11"/>
        <v>5</v>
      </c>
      <c r="AO16" s="59">
        <f t="shared" si="11"/>
        <v>5</v>
      </c>
      <c r="AP16" s="59">
        <f t="shared" si="11"/>
        <v>5</v>
      </c>
      <c r="AQ16" s="59">
        <f t="shared" si="11"/>
        <v>5</v>
      </c>
      <c r="AR16" s="59">
        <f t="shared" si="11"/>
        <v>5</v>
      </c>
      <c r="AS16" s="59">
        <f t="shared" si="11"/>
        <v>5</v>
      </c>
    </row>
    <row r="17" spans="1:45" ht="11.25">
      <c r="A17" s="59">
        <f>IF(A3-10&gt;0,A2+1,A2)</f>
        <v>5</v>
      </c>
      <c r="B17" s="59" t="str">
        <f aca="true" t="shared" si="12" ref="B17:AS17">IF(B3-10&gt;0,B2+1,B2)</f>
        <v> </v>
      </c>
      <c r="C17" s="59" t="str">
        <f t="shared" si="12"/>
        <v> </v>
      </c>
      <c r="D17" s="59" t="str">
        <f t="shared" si="12"/>
        <v> </v>
      </c>
      <c r="E17" s="59" t="str">
        <f t="shared" si="12"/>
        <v> </v>
      </c>
      <c r="F17" s="59" t="str">
        <f t="shared" si="12"/>
        <v> </v>
      </c>
      <c r="G17" s="59">
        <f t="shared" si="12"/>
        <v>5</v>
      </c>
      <c r="H17" s="59">
        <f t="shared" si="12"/>
        <v>5</v>
      </c>
      <c r="I17" s="59">
        <f t="shared" si="12"/>
        <v>5</v>
      </c>
      <c r="J17" s="59">
        <f t="shared" si="12"/>
        <v>5</v>
      </c>
      <c r="K17" s="59">
        <f t="shared" si="12"/>
        <v>5</v>
      </c>
      <c r="L17" s="59">
        <f t="shared" si="12"/>
        <v>5</v>
      </c>
      <c r="M17" s="59">
        <f t="shared" si="12"/>
        <v>5</v>
      </c>
      <c r="N17" s="59">
        <f t="shared" si="12"/>
        <v>5</v>
      </c>
      <c r="O17" s="59">
        <f t="shared" si="12"/>
        <v>5</v>
      </c>
      <c r="P17" s="59">
        <f t="shared" si="12"/>
        <v>5</v>
      </c>
      <c r="Q17" s="59">
        <f t="shared" si="12"/>
        <v>5</v>
      </c>
      <c r="R17" s="59">
        <f t="shared" si="12"/>
        <v>5</v>
      </c>
      <c r="S17" s="59">
        <f t="shared" si="12"/>
        <v>5</v>
      </c>
      <c r="T17" s="59">
        <f t="shared" si="12"/>
        <v>5</v>
      </c>
      <c r="U17" s="59">
        <f t="shared" si="12"/>
        <v>5</v>
      </c>
      <c r="V17" s="59">
        <f t="shared" si="12"/>
        <v>5</v>
      </c>
      <c r="W17" s="59">
        <f t="shared" si="12"/>
        <v>5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>
        <f t="shared" si="12"/>
        <v>5</v>
      </c>
      <c r="AH17" s="59">
        <f t="shared" si="12"/>
        <v>5</v>
      </c>
      <c r="AI17" s="59">
        <f t="shared" si="12"/>
        <v>5</v>
      </c>
      <c r="AJ17" s="59">
        <f t="shared" si="12"/>
        <v>5</v>
      </c>
      <c r="AK17" s="59">
        <f t="shared" si="12"/>
        <v>5</v>
      </c>
      <c r="AL17" s="59">
        <f t="shared" si="12"/>
        <v>5</v>
      </c>
      <c r="AM17" s="59">
        <f t="shared" si="12"/>
        <v>5</v>
      </c>
      <c r="AN17" s="59">
        <f t="shared" si="12"/>
        <v>5</v>
      </c>
      <c r="AO17" s="59">
        <f t="shared" si="12"/>
        <v>5</v>
      </c>
      <c r="AP17" s="59">
        <f t="shared" si="12"/>
        <v>5</v>
      </c>
      <c r="AQ17" s="59">
        <f t="shared" si="12"/>
        <v>5</v>
      </c>
      <c r="AR17" s="59">
        <f t="shared" si="12"/>
        <v>5</v>
      </c>
      <c r="AS17" s="59">
        <f t="shared" si="12"/>
        <v>5</v>
      </c>
    </row>
    <row r="18" spans="1:45" ht="11.25">
      <c r="A18" s="59">
        <f>IF(A3-19&gt;0,A2+1,A2)</f>
        <v>5</v>
      </c>
      <c r="B18" s="59" t="str">
        <f aca="true" t="shared" si="13" ref="B18:AS18">IF(B3-19&gt;0,B2+1,B2)</f>
        <v> </v>
      </c>
      <c r="C18" s="59" t="str">
        <f t="shared" si="13"/>
        <v> </v>
      </c>
      <c r="D18" s="59" t="str">
        <f t="shared" si="13"/>
        <v> </v>
      </c>
      <c r="E18" s="59" t="str">
        <f t="shared" si="13"/>
        <v> </v>
      </c>
      <c r="F18" s="59" t="str">
        <f t="shared" si="13"/>
        <v> </v>
      </c>
      <c r="G18" s="59">
        <f t="shared" si="13"/>
        <v>5</v>
      </c>
      <c r="H18" s="59">
        <f t="shared" si="13"/>
        <v>5</v>
      </c>
      <c r="I18" s="59">
        <f t="shared" si="13"/>
        <v>5</v>
      </c>
      <c r="J18" s="59">
        <f t="shared" si="13"/>
        <v>5</v>
      </c>
      <c r="K18" s="59">
        <f t="shared" si="13"/>
        <v>5</v>
      </c>
      <c r="L18" s="59">
        <f t="shared" si="13"/>
        <v>5</v>
      </c>
      <c r="M18" s="59">
        <f t="shared" si="13"/>
        <v>5</v>
      </c>
      <c r="N18" s="59">
        <f t="shared" si="13"/>
        <v>5</v>
      </c>
      <c r="O18" s="59">
        <f t="shared" si="13"/>
        <v>5</v>
      </c>
      <c r="P18" s="59">
        <f t="shared" si="13"/>
        <v>5</v>
      </c>
      <c r="Q18" s="59">
        <f t="shared" si="13"/>
        <v>5</v>
      </c>
      <c r="R18" s="59">
        <f t="shared" si="13"/>
        <v>5</v>
      </c>
      <c r="S18" s="59">
        <f t="shared" si="13"/>
        <v>5</v>
      </c>
      <c r="T18" s="59">
        <f t="shared" si="13"/>
        <v>5</v>
      </c>
      <c r="U18" s="59">
        <f t="shared" si="13"/>
        <v>5</v>
      </c>
      <c r="V18" s="59">
        <f t="shared" si="13"/>
        <v>5</v>
      </c>
      <c r="W18" s="59">
        <f t="shared" si="13"/>
        <v>5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>
        <f t="shared" si="13"/>
        <v>5</v>
      </c>
      <c r="AH18" s="59">
        <f t="shared" si="13"/>
        <v>5</v>
      </c>
      <c r="AI18" s="59">
        <f t="shared" si="13"/>
        <v>5</v>
      </c>
      <c r="AJ18" s="59">
        <f t="shared" si="13"/>
        <v>5</v>
      </c>
      <c r="AK18" s="59">
        <f t="shared" si="13"/>
        <v>5</v>
      </c>
      <c r="AL18" s="59">
        <f t="shared" si="13"/>
        <v>5</v>
      </c>
      <c r="AM18" s="59">
        <f t="shared" si="13"/>
        <v>5</v>
      </c>
      <c r="AN18" s="59">
        <f t="shared" si="13"/>
        <v>5</v>
      </c>
      <c r="AO18" s="59">
        <f t="shared" si="13"/>
        <v>5</v>
      </c>
      <c r="AP18" s="59">
        <f t="shared" si="13"/>
        <v>5</v>
      </c>
      <c r="AQ18" s="59">
        <f t="shared" si="13"/>
        <v>5</v>
      </c>
      <c r="AR18" s="59">
        <f t="shared" si="13"/>
        <v>5</v>
      </c>
      <c r="AS18" s="59">
        <f t="shared" si="13"/>
        <v>5</v>
      </c>
    </row>
    <row r="20" spans="1:45" ht="11.25">
      <c r="A20" s="59">
        <f>IF(A3-12&gt;0,A2+1,A2)</f>
        <v>5</v>
      </c>
      <c r="B20" s="59" t="str">
        <f aca="true" t="shared" si="14" ref="B20:AS20">IF(B3-12&gt;0,B2+1,B2)</f>
        <v> </v>
      </c>
      <c r="C20" s="59" t="str">
        <f t="shared" si="14"/>
        <v> </v>
      </c>
      <c r="D20" s="59" t="str">
        <f t="shared" si="14"/>
        <v> </v>
      </c>
      <c r="E20" s="59" t="str">
        <f t="shared" si="14"/>
        <v> </v>
      </c>
      <c r="F20" s="59" t="str">
        <f t="shared" si="14"/>
        <v> </v>
      </c>
      <c r="G20" s="59">
        <f t="shared" si="14"/>
        <v>5</v>
      </c>
      <c r="H20" s="59">
        <f t="shared" si="14"/>
        <v>5</v>
      </c>
      <c r="I20" s="59">
        <f t="shared" si="14"/>
        <v>5</v>
      </c>
      <c r="J20" s="59">
        <f t="shared" si="14"/>
        <v>5</v>
      </c>
      <c r="K20" s="59">
        <f t="shared" si="14"/>
        <v>5</v>
      </c>
      <c r="L20" s="59">
        <f t="shared" si="14"/>
        <v>5</v>
      </c>
      <c r="M20" s="59">
        <f t="shared" si="14"/>
        <v>5</v>
      </c>
      <c r="N20" s="59">
        <f t="shared" si="14"/>
        <v>5</v>
      </c>
      <c r="O20" s="59">
        <f t="shared" si="14"/>
        <v>5</v>
      </c>
      <c r="P20" s="59">
        <f t="shared" si="14"/>
        <v>5</v>
      </c>
      <c r="Q20" s="59">
        <f t="shared" si="14"/>
        <v>5</v>
      </c>
      <c r="R20" s="59">
        <f t="shared" si="14"/>
        <v>5</v>
      </c>
      <c r="S20" s="59">
        <f t="shared" si="14"/>
        <v>5</v>
      </c>
      <c r="T20" s="59">
        <f t="shared" si="14"/>
        <v>5</v>
      </c>
      <c r="U20" s="59">
        <f t="shared" si="14"/>
        <v>5</v>
      </c>
      <c r="V20" s="59">
        <f t="shared" si="14"/>
        <v>5</v>
      </c>
      <c r="W20" s="59">
        <f t="shared" si="14"/>
        <v>5</v>
      </c>
      <c r="X20" s="59">
        <f t="shared" si="14"/>
        <v>5</v>
      </c>
      <c r="Y20" s="59">
        <f t="shared" si="14"/>
        <v>5</v>
      </c>
      <c r="Z20" s="59">
        <f t="shared" si="14"/>
        <v>5</v>
      </c>
      <c r="AA20" s="59">
        <f t="shared" si="14"/>
        <v>5</v>
      </c>
      <c r="AB20" s="59">
        <f t="shared" si="14"/>
        <v>5</v>
      </c>
      <c r="AC20" s="59">
        <f t="shared" si="14"/>
        <v>5</v>
      </c>
      <c r="AD20" s="59">
        <f t="shared" si="14"/>
        <v>5</v>
      </c>
      <c r="AE20" s="59">
        <f t="shared" si="14"/>
        <v>5</v>
      </c>
      <c r="AF20" s="59">
        <f t="shared" si="14"/>
        <v>5</v>
      </c>
      <c r="AG20" s="59">
        <f t="shared" si="14"/>
        <v>5</v>
      </c>
      <c r="AH20" s="59">
        <f t="shared" si="14"/>
        <v>5</v>
      </c>
      <c r="AI20" s="59">
        <f t="shared" si="14"/>
        <v>5</v>
      </c>
      <c r="AJ20" s="59">
        <f t="shared" si="14"/>
        <v>5</v>
      </c>
      <c r="AK20" s="59">
        <f t="shared" si="14"/>
        <v>5</v>
      </c>
      <c r="AL20" s="59">
        <f t="shared" si="14"/>
        <v>5</v>
      </c>
      <c r="AM20" s="59">
        <f t="shared" si="14"/>
        <v>5</v>
      </c>
      <c r="AN20" s="59">
        <f t="shared" si="14"/>
        <v>5</v>
      </c>
      <c r="AO20" s="59">
        <f t="shared" si="14"/>
        <v>5</v>
      </c>
      <c r="AP20" s="59">
        <f t="shared" si="14"/>
        <v>5</v>
      </c>
      <c r="AQ20" s="59">
        <f t="shared" si="14"/>
        <v>5</v>
      </c>
      <c r="AR20" s="59">
        <f t="shared" si="14"/>
        <v>5</v>
      </c>
      <c r="AS20" s="59">
        <f t="shared" si="14"/>
        <v>5</v>
      </c>
    </row>
    <row r="21" spans="1:45" ht="11.25">
      <c r="A21" s="59">
        <f>IF(A3-3&gt;0,A2+1,A2)</f>
        <v>5</v>
      </c>
      <c r="B21" s="59" t="str">
        <f aca="true" t="shared" si="15" ref="B21:AS21">IF(B3-3&gt;0,B2+1,B2)</f>
        <v> </v>
      </c>
      <c r="C21" s="59" t="str">
        <f t="shared" si="15"/>
        <v> </v>
      </c>
      <c r="D21" s="59" t="str">
        <f t="shared" si="15"/>
        <v> </v>
      </c>
      <c r="E21" s="59" t="str">
        <f t="shared" si="15"/>
        <v> </v>
      </c>
      <c r="F21" s="59" t="str">
        <f t="shared" si="15"/>
        <v> </v>
      </c>
      <c r="G21" s="59">
        <f t="shared" si="15"/>
        <v>5</v>
      </c>
      <c r="H21" s="59">
        <f t="shared" si="15"/>
        <v>5</v>
      </c>
      <c r="I21" s="59">
        <f t="shared" si="15"/>
        <v>5</v>
      </c>
      <c r="J21" s="59">
        <f t="shared" si="15"/>
        <v>5</v>
      </c>
      <c r="K21" s="59">
        <f t="shared" si="15"/>
        <v>5</v>
      </c>
      <c r="L21" s="59">
        <f t="shared" si="15"/>
        <v>5</v>
      </c>
      <c r="M21" s="59">
        <f t="shared" si="15"/>
        <v>5</v>
      </c>
      <c r="N21" s="59">
        <f t="shared" si="15"/>
        <v>5</v>
      </c>
      <c r="O21" s="59">
        <f t="shared" si="15"/>
        <v>5</v>
      </c>
      <c r="P21" s="59">
        <f t="shared" si="15"/>
        <v>5</v>
      </c>
      <c r="Q21" s="59">
        <f t="shared" si="15"/>
        <v>5</v>
      </c>
      <c r="R21" s="59">
        <f t="shared" si="15"/>
        <v>5</v>
      </c>
      <c r="S21" s="59">
        <f t="shared" si="15"/>
        <v>5</v>
      </c>
      <c r="T21" s="59">
        <f t="shared" si="15"/>
        <v>5</v>
      </c>
      <c r="U21" s="59">
        <f t="shared" si="15"/>
        <v>5</v>
      </c>
      <c r="V21" s="59">
        <f t="shared" si="15"/>
        <v>5</v>
      </c>
      <c r="W21" s="59">
        <f t="shared" si="15"/>
        <v>5</v>
      </c>
      <c r="X21" s="59">
        <f t="shared" si="15"/>
        <v>5</v>
      </c>
      <c r="Y21" s="59">
        <f t="shared" si="15"/>
        <v>5</v>
      </c>
      <c r="Z21" s="59">
        <f t="shared" si="15"/>
        <v>5</v>
      </c>
      <c r="AA21" s="59">
        <f t="shared" si="15"/>
        <v>5</v>
      </c>
      <c r="AB21" s="59">
        <f t="shared" si="15"/>
        <v>5</v>
      </c>
      <c r="AC21" s="59">
        <f t="shared" si="15"/>
        <v>5</v>
      </c>
      <c r="AD21" s="59">
        <f t="shared" si="15"/>
        <v>5</v>
      </c>
      <c r="AE21" s="59">
        <f t="shared" si="15"/>
        <v>5</v>
      </c>
      <c r="AF21" s="59">
        <f t="shared" si="15"/>
        <v>5</v>
      </c>
      <c r="AG21" s="59">
        <f t="shared" si="15"/>
        <v>5</v>
      </c>
      <c r="AH21" s="59">
        <f t="shared" si="15"/>
        <v>5</v>
      </c>
      <c r="AI21" s="59">
        <f t="shared" si="15"/>
        <v>5</v>
      </c>
      <c r="AJ21" s="59">
        <f t="shared" si="15"/>
        <v>5</v>
      </c>
      <c r="AK21" s="59">
        <f t="shared" si="15"/>
        <v>5</v>
      </c>
      <c r="AL21" s="59">
        <f t="shared" si="15"/>
        <v>5</v>
      </c>
      <c r="AM21" s="59">
        <f t="shared" si="15"/>
        <v>5</v>
      </c>
      <c r="AN21" s="59">
        <f t="shared" si="15"/>
        <v>5</v>
      </c>
      <c r="AO21" s="59">
        <f t="shared" si="15"/>
        <v>5</v>
      </c>
      <c r="AP21" s="59">
        <f t="shared" si="15"/>
        <v>5</v>
      </c>
      <c r="AQ21" s="59">
        <f t="shared" si="15"/>
        <v>5</v>
      </c>
      <c r="AR21" s="59">
        <f t="shared" si="15"/>
        <v>5</v>
      </c>
      <c r="AS21" s="59">
        <f t="shared" si="15"/>
        <v>5</v>
      </c>
    </row>
    <row r="22" spans="1:45" ht="11.25">
      <c r="A22" s="59">
        <f>IF(A3-14&gt;0,A2+1,A2)</f>
        <v>5</v>
      </c>
      <c r="B22" s="59" t="str">
        <f aca="true" t="shared" si="16" ref="B22:AS22">IF(B3-14&gt;0,B2+1,B2)</f>
        <v> </v>
      </c>
      <c r="C22" s="59" t="str">
        <f t="shared" si="16"/>
        <v> </v>
      </c>
      <c r="D22" s="59" t="str">
        <f t="shared" si="16"/>
        <v> </v>
      </c>
      <c r="E22" s="59" t="str">
        <f t="shared" si="16"/>
        <v> </v>
      </c>
      <c r="F22" s="59" t="str">
        <f t="shared" si="16"/>
        <v> </v>
      </c>
      <c r="G22" s="59">
        <f t="shared" si="16"/>
        <v>5</v>
      </c>
      <c r="H22" s="59">
        <f t="shared" si="16"/>
        <v>5</v>
      </c>
      <c r="I22" s="59">
        <f t="shared" si="16"/>
        <v>5</v>
      </c>
      <c r="J22" s="59">
        <f t="shared" si="16"/>
        <v>5</v>
      </c>
      <c r="K22" s="59">
        <f t="shared" si="16"/>
        <v>5</v>
      </c>
      <c r="L22" s="59">
        <f t="shared" si="16"/>
        <v>5</v>
      </c>
      <c r="M22" s="59">
        <f t="shared" si="16"/>
        <v>5</v>
      </c>
      <c r="N22" s="59">
        <f t="shared" si="16"/>
        <v>5</v>
      </c>
      <c r="O22" s="59">
        <f t="shared" si="16"/>
        <v>5</v>
      </c>
      <c r="P22" s="59">
        <f t="shared" si="16"/>
        <v>5</v>
      </c>
      <c r="Q22" s="59">
        <f t="shared" si="16"/>
        <v>5</v>
      </c>
      <c r="R22" s="59">
        <f t="shared" si="16"/>
        <v>5</v>
      </c>
      <c r="S22" s="59">
        <f t="shared" si="16"/>
        <v>5</v>
      </c>
      <c r="T22" s="59">
        <f t="shared" si="16"/>
        <v>5</v>
      </c>
      <c r="U22" s="59">
        <f t="shared" si="16"/>
        <v>5</v>
      </c>
      <c r="V22" s="59">
        <f t="shared" si="16"/>
        <v>5</v>
      </c>
      <c r="W22" s="59">
        <f t="shared" si="16"/>
        <v>5</v>
      </c>
      <c r="X22" s="59">
        <f t="shared" si="16"/>
        <v>5</v>
      </c>
      <c r="Y22" s="59">
        <f t="shared" si="16"/>
        <v>5</v>
      </c>
      <c r="Z22" s="59">
        <f t="shared" si="16"/>
        <v>5</v>
      </c>
      <c r="AA22" s="59">
        <f t="shared" si="16"/>
        <v>5</v>
      </c>
      <c r="AB22" s="59">
        <f t="shared" si="16"/>
        <v>5</v>
      </c>
      <c r="AC22" s="59">
        <f t="shared" si="16"/>
        <v>5</v>
      </c>
      <c r="AD22" s="59">
        <f t="shared" si="16"/>
        <v>5</v>
      </c>
      <c r="AE22" s="59">
        <f t="shared" si="16"/>
        <v>5</v>
      </c>
      <c r="AF22" s="59">
        <f t="shared" si="16"/>
        <v>5</v>
      </c>
      <c r="AG22" s="59">
        <f t="shared" si="16"/>
        <v>5</v>
      </c>
      <c r="AH22" s="59">
        <f t="shared" si="16"/>
        <v>5</v>
      </c>
      <c r="AI22" s="59">
        <f t="shared" si="16"/>
        <v>5</v>
      </c>
      <c r="AJ22" s="59">
        <f t="shared" si="16"/>
        <v>5</v>
      </c>
      <c r="AK22" s="59">
        <f t="shared" si="16"/>
        <v>5</v>
      </c>
      <c r="AL22" s="59">
        <f t="shared" si="16"/>
        <v>5</v>
      </c>
      <c r="AM22" s="59">
        <f t="shared" si="16"/>
        <v>5</v>
      </c>
      <c r="AN22" s="59">
        <f t="shared" si="16"/>
        <v>5</v>
      </c>
      <c r="AO22" s="59">
        <f t="shared" si="16"/>
        <v>5</v>
      </c>
      <c r="AP22" s="59">
        <f t="shared" si="16"/>
        <v>5</v>
      </c>
      <c r="AQ22" s="59">
        <f t="shared" si="16"/>
        <v>5</v>
      </c>
      <c r="AR22" s="59">
        <f t="shared" si="16"/>
        <v>5</v>
      </c>
      <c r="AS22" s="59">
        <f t="shared" si="16"/>
        <v>5</v>
      </c>
    </row>
    <row r="23" spans="1:45" ht="11.25">
      <c r="A23" s="59">
        <f>IF(A3-15&gt;0,A2+1,A2)</f>
        <v>5</v>
      </c>
      <c r="B23" s="59" t="str">
        <f aca="true" t="shared" si="17" ref="B23:AS23">IF(B3-15&gt;0,B2+1,B2)</f>
        <v> </v>
      </c>
      <c r="C23" s="59" t="str">
        <f t="shared" si="17"/>
        <v> </v>
      </c>
      <c r="D23" s="59" t="str">
        <f t="shared" si="17"/>
        <v> </v>
      </c>
      <c r="E23" s="59" t="str">
        <f t="shared" si="17"/>
        <v> </v>
      </c>
      <c r="F23" s="59" t="str">
        <f t="shared" si="17"/>
        <v> </v>
      </c>
      <c r="G23" s="59">
        <f t="shared" si="17"/>
        <v>5</v>
      </c>
      <c r="H23" s="59">
        <f t="shared" si="17"/>
        <v>5</v>
      </c>
      <c r="I23" s="59">
        <f t="shared" si="17"/>
        <v>5</v>
      </c>
      <c r="J23" s="59">
        <f t="shared" si="17"/>
        <v>5</v>
      </c>
      <c r="K23" s="59">
        <f t="shared" si="17"/>
        <v>5</v>
      </c>
      <c r="L23" s="59">
        <f t="shared" si="17"/>
        <v>5</v>
      </c>
      <c r="M23" s="59">
        <f t="shared" si="17"/>
        <v>5</v>
      </c>
      <c r="N23" s="59">
        <f t="shared" si="17"/>
        <v>5</v>
      </c>
      <c r="O23" s="59">
        <f t="shared" si="17"/>
        <v>5</v>
      </c>
      <c r="P23" s="59">
        <f t="shared" si="17"/>
        <v>5</v>
      </c>
      <c r="Q23" s="59">
        <f t="shared" si="17"/>
        <v>5</v>
      </c>
      <c r="R23" s="59">
        <f t="shared" si="17"/>
        <v>5</v>
      </c>
      <c r="S23" s="59">
        <f t="shared" si="17"/>
        <v>5</v>
      </c>
      <c r="T23" s="59">
        <f t="shared" si="17"/>
        <v>5</v>
      </c>
      <c r="U23" s="59">
        <f t="shared" si="17"/>
        <v>5</v>
      </c>
      <c r="V23" s="59">
        <f t="shared" si="17"/>
        <v>5</v>
      </c>
      <c r="W23" s="59">
        <f t="shared" si="17"/>
        <v>5</v>
      </c>
      <c r="X23" s="59">
        <f t="shared" si="17"/>
        <v>5</v>
      </c>
      <c r="Y23" s="59">
        <f t="shared" si="17"/>
        <v>5</v>
      </c>
      <c r="Z23" s="59">
        <f t="shared" si="17"/>
        <v>5</v>
      </c>
      <c r="AA23" s="59">
        <f t="shared" si="17"/>
        <v>5</v>
      </c>
      <c r="AB23" s="59">
        <f t="shared" si="17"/>
        <v>5</v>
      </c>
      <c r="AC23" s="59">
        <f t="shared" si="17"/>
        <v>5</v>
      </c>
      <c r="AD23" s="59">
        <f t="shared" si="17"/>
        <v>5</v>
      </c>
      <c r="AE23" s="59">
        <f t="shared" si="17"/>
        <v>5</v>
      </c>
      <c r="AF23" s="59">
        <f t="shared" si="17"/>
        <v>5</v>
      </c>
      <c r="AG23" s="59">
        <f t="shared" si="17"/>
        <v>5</v>
      </c>
      <c r="AH23" s="59">
        <f t="shared" si="17"/>
        <v>5</v>
      </c>
      <c r="AI23" s="59">
        <f t="shared" si="17"/>
        <v>5</v>
      </c>
      <c r="AJ23" s="59">
        <f t="shared" si="17"/>
        <v>5</v>
      </c>
      <c r="AK23" s="59">
        <f t="shared" si="17"/>
        <v>5</v>
      </c>
      <c r="AL23" s="59">
        <f t="shared" si="17"/>
        <v>5</v>
      </c>
      <c r="AM23" s="59">
        <f t="shared" si="17"/>
        <v>5</v>
      </c>
      <c r="AN23" s="59">
        <f t="shared" si="17"/>
        <v>5</v>
      </c>
      <c r="AO23" s="59">
        <f t="shared" si="17"/>
        <v>5</v>
      </c>
      <c r="AP23" s="59">
        <f t="shared" si="17"/>
        <v>5</v>
      </c>
      <c r="AQ23" s="59">
        <f t="shared" si="17"/>
        <v>5</v>
      </c>
      <c r="AR23" s="59">
        <f t="shared" si="17"/>
        <v>5</v>
      </c>
      <c r="AS23" s="59">
        <f t="shared" si="17"/>
        <v>5</v>
      </c>
    </row>
    <row r="24" spans="1:45" ht="11.25">
      <c r="A24" s="59">
        <f>IF(A3-16&gt;0,A2+1,A2)</f>
        <v>5</v>
      </c>
      <c r="B24" s="59" t="str">
        <f aca="true" t="shared" si="18" ref="B24:AS24">IF(B3-16&gt;0,B2+1,B2)</f>
        <v> </v>
      </c>
      <c r="C24" s="59" t="str">
        <f t="shared" si="18"/>
        <v> </v>
      </c>
      <c r="D24" s="59" t="str">
        <f t="shared" si="18"/>
        <v> </v>
      </c>
      <c r="E24" s="59" t="str">
        <f t="shared" si="18"/>
        <v> </v>
      </c>
      <c r="F24" s="59" t="str">
        <f t="shared" si="18"/>
        <v> </v>
      </c>
      <c r="G24" s="59">
        <f t="shared" si="18"/>
        <v>5</v>
      </c>
      <c r="H24" s="59">
        <f t="shared" si="18"/>
        <v>5</v>
      </c>
      <c r="I24" s="59">
        <f t="shared" si="18"/>
        <v>5</v>
      </c>
      <c r="J24" s="59">
        <f t="shared" si="18"/>
        <v>5</v>
      </c>
      <c r="K24" s="59">
        <f t="shared" si="18"/>
        <v>5</v>
      </c>
      <c r="L24" s="59">
        <f t="shared" si="18"/>
        <v>5</v>
      </c>
      <c r="M24" s="59">
        <f t="shared" si="18"/>
        <v>5</v>
      </c>
      <c r="N24" s="59">
        <f t="shared" si="18"/>
        <v>5</v>
      </c>
      <c r="O24" s="59">
        <f t="shared" si="18"/>
        <v>5</v>
      </c>
      <c r="P24" s="59">
        <f t="shared" si="18"/>
        <v>5</v>
      </c>
      <c r="Q24" s="59">
        <f t="shared" si="18"/>
        <v>5</v>
      </c>
      <c r="R24" s="59">
        <f t="shared" si="18"/>
        <v>5</v>
      </c>
      <c r="S24" s="59">
        <f t="shared" si="18"/>
        <v>5</v>
      </c>
      <c r="T24" s="59">
        <f t="shared" si="18"/>
        <v>5</v>
      </c>
      <c r="U24" s="59">
        <f t="shared" si="18"/>
        <v>5</v>
      </c>
      <c r="V24" s="59">
        <f t="shared" si="18"/>
        <v>5</v>
      </c>
      <c r="W24" s="59">
        <f t="shared" si="18"/>
        <v>5</v>
      </c>
      <c r="X24" s="59">
        <f t="shared" si="18"/>
        <v>5</v>
      </c>
      <c r="Y24" s="59">
        <f t="shared" si="18"/>
        <v>5</v>
      </c>
      <c r="Z24" s="59">
        <f t="shared" si="18"/>
        <v>5</v>
      </c>
      <c r="AA24" s="59">
        <f t="shared" si="18"/>
        <v>5</v>
      </c>
      <c r="AB24" s="59">
        <f t="shared" si="18"/>
        <v>5</v>
      </c>
      <c r="AC24" s="59">
        <f t="shared" si="18"/>
        <v>5</v>
      </c>
      <c r="AD24" s="59">
        <f t="shared" si="18"/>
        <v>5</v>
      </c>
      <c r="AE24" s="59">
        <f t="shared" si="18"/>
        <v>5</v>
      </c>
      <c r="AF24" s="59">
        <f t="shared" si="18"/>
        <v>5</v>
      </c>
      <c r="AG24" s="59">
        <f t="shared" si="18"/>
        <v>5</v>
      </c>
      <c r="AH24" s="59">
        <f t="shared" si="18"/>
        <v>5</v>
      </c>
      <c r="AI24" s="59">
        <f t="shared" si="18"/>
        <v>5</v>
      </c>
      <c r="AJ24" s="59">
        <f t="shared" si="18"/>
        <v>5</v>
      </c>
      <c r="AK24" s="59">
        <f t="shared" si="18"/>
        <v>5</v>
      </c>
      <c r="AL24" s="59">
        <f t="shared" si="18"/>
        <v>5</v>
      </c>
      <c r="AM24" s="59">
        <f t="shared" si="18"/>
        <v>5</v>
      </c>
      <c r="AN24" s="59">
        <f t="shared" si="18"/>
        <v>5</v>
      </c>
      <c r="AO24" s="59">
        <f t="shared" si="18"/>
        <v>5</v>
      </c>
      <c r="AP24" s="59">
        <f t="shared" si="18"/>
        <v>5</v>
      </c>
      <c r="AQ24" s="59">
        <f t="shared" si="18"/>
        <v>5</v>
      </c>
      <c r="AR24" s="59">
        <f t="shared" si="18"/>
        <v>5</v>
      </c>
      <c r="AS24" s="59">
        <f t="shared" si="18"/>
        <v>5</v>
      </c>
    </row>
    <row r="25" spans="1:45" ht="11.25">
      <c r="A25" s="59">
        <f>IF(A3-5&gt;0,A2+1,A2)</f>
        <v>5</v>
      </c>
      <c r="B25" s="59" t="str">
        <f aca="true" t="shared" si="19" ref="B25:AS25">IF(B3-5&gt;0,B2+1,B2)</f>
        <v> </v>
      </c>
      <c r="C25" s="59" t="str">
        <f t="shared" si="19"/>
        <v> </v>
      </c>
      <c r="D25" s="59" t="str">
        <f t="shared" si="19"/>
        <v> </v>
      </c>
      <c r="E25" s="59" t="str">
        <f t="shared" si="19"/>
        <v> </v>
      </c>
      <c r="F25" s="59" t="str">
        <f t="shared" si="19"/>
        <v> </v>
      </c>
      <c r="G25" s="59">
        <f t="shared" si="19"/>
        <v>5</v>
      </c>
      <c r="H25" s="59">
        <f t="shared" si="19"/>
        <v>5</v>
      </c>
      <c r="I25" s="59">
        <f t="shared" si="19"/>
        <v>5</v>
      </c>
      <c r="J25" s="59">
        <f t="shared" si="19"/>
        <v>5</v>
      </c>
      <c r="K25" s="59">
        <f t="shared" si="19"/>
        <v>5</v>
      </c>
      <c r="L25" s="59">
        <f t="shared" si="19"/>
        <v>5</v>
      </c>
      <c r="M25" s="59">
        <f t="shared" si="19"/>
        <v>5</v>
      </c>
      <c r="N25" s="59">
        <f t="shared" si="19"/>
        <v>5</v>
      </c>
      <c r="O25" s="59">
        <f t="shared" si="19"/>
        <v>5</v>
      </c>
      <c r="P25" s="59">
        <f t="shared" si="19"/>
        <v>5</v>
      </c>
      <c r="Q25" s="59">
        <f t="shared" si="19"/>
        <v>5</v>
      </c>
      <c r="R25" s="59">
        <f t="shared" si="19"/>
        <v>5</v>
      </c>
      <c r="S25" s="59">
        <f t="shared" si="19"/>
        <v>5</v>
      </c>
      <c r="T25" s="59">
        <f t="shared" si="19"/>
        <v>5</v>
      </c>
      <c r="U25" s="59">
        <f t="shared" si="19"/>
        <v>5</v>
      </c>
      <c r="V25" s="59">
        <f t="shared" si="19"/>
        <v>5</v>
      </c>
      <c r="W25" s="59">
        <f t="shared" si="19"/>
        <v>5</v>
      </c>
      <c r="X25" s="59">
        <f t="shared" si="19"/>
        <v>5</v>
      </c>
      <c r="Y25" s="59">
        <f t="shared" si="19"/>
        <v>5</v>
      </c>
      <c r="Z25" s="59">
        <f t="shared" si="19"/>
        <v>5</v>
      </c>
      <c r="AA25" s="59">
        <f t="shared" si="19"/>
        <v>5</v>
      </c>
      <c r="AB25" s="59">
        <f t="shared" si="19"/>
        <v>5</v>
      </c>
      <c r="AC25" s="59">
        <f t="shared" si="19"/>
        <v>5</v>
      </c>
      <c r="AD25" s="59">
        <f t="shared" si="19"/>
        <v>5</v>
      </c>
      <c r="AE25" s="59">
        <f t="shared" si="19"/>
        <v>5</v>
      </c>
      <c r="AF25" s="59">
        <f t="shared" si="19"/>
        <v>5</v>
      </c>
      <c r="AG25" s="59">
        <f t="shared" si="19"/>
        <v>5</v>
      </c>
      <c r="AH25" s="59">
        <f t="shared" si="19"/>
        <v>5</v>
      </c>
      <c r="AI25" s="59">
        <f t="shared" si="19"/>
        <v>5</v>
      </c>
      <c r="AJ25" s="59">
        <f t="shared" si="19"/>
        <v>5</v>
      </c>
      <c r="AK25" s="59">
        <f t="shared" si="19"/>
        <v>5</v>
      </c>
      <c r="AL25" s="59">
        <f t="shared" si="19"/>
        <v>5</v>
      </c>
      <c r="AM25" s="59">
        <f t="shared" si="19"/>
        <v>5</v>
      </c>
      <c r="AN25" s="59">
        <f t="shared" si="19"/>
        <v>5</v>
      </c>
      <c r="AO25" s="59">
        <f t="shared" si="19"/>
        <v>5</v>
      </c>
      <c r="AP25" s="59">
        <f t="shared" si="19"/>
        <v>5</v>
      </c>
      <c r="AQ25" s="59">
        <f t="shared" si="19"/>
        <v>5</v>
      </c>
      <c r="AR25" s="59">
        <f t="shared" si="19"/>
        <v>5</v>
      </c>
      <c r="AS25" s="59">
        <f t="shared" si="19"/>
        <v>5</v>
      </c>
    </row>
    <row r="26" spans="1:45" ht="11.25">
      <c r="A26" s="59">
        <f>IF(A3-18&gt;0,A2+1,A2)</f>
        <v>5</v>
      </c>
      <c r="B26" s="59" t="str">
        <f aca="true" t="shared" si="20" ref="B26:AS26">IF(B3-18&gt;0,B2+1,B2)</f>
        <v> </v>
      </c>
      <c r="C26" s="59" t="str">
        <f t="shared" si="20"/>
        <v> </v>
      </c>
      <c r="D26" s="59" t="str">
        <f t="shared" si="20"/>
        <v> </v>
      </c>
      <c r="E26" s="59" t="str">
        <f t="shared" si="20"/>
        <v> </v>
      </c>
      <c r="F26" s="59" t="str">
        <f t="shared" si="20"/>
        <v> </v>
      </c>
      <c r="G26" s="59">
        <f t="shared" si="20"/>
        <v>5</v>
      </c>
      <c r="H26" s="59">
        <f t="shared" si="20"/>
        <v>5</v>
      </c>
      <c r="I26" s="59">
        <f t="shared" si="20"/>
        <v>5</v>
      </c>
      <c r="J26" s="59">
        <f t="shared" si="20"/>
        <v>5</v>
      </c>
      <c r="K26" s="59">
        <f t="shared" si="20"/>
        <v>5</v>
      </c>
      <c r="L26" s="59">
        <f t="shared" si="20"/>
        <v>5</v>
      </c>
      <c r="M26" s="59">
        <f t="shared" si="20"/>
        <v>5</v>
      </c>
      <c r="N26" s="59">
        <f t="shared" si="20"/>
        <v>5</v>
      </c>
      <c r="O26" s="59">
        <f t="shared" si="20"/>
        <v>5</v>
      </c>
      <c r="P26" s="59">
        <f t="shared" si="20"/>
        <v>5</v>
      </c>
      <c r="Q26" s="59">
        <f t="shared" si="20"/>
        <v>5</v>
      </c>
      <c r="R26" s="59">
        <f t="shared" si="20"/>
        <v>5</v>
      </c>
      <c r="S26" s="59">
        <f t="shared" si="20"/>
        <v>5</v>
      </c>
      <c r="T26" s="59">
        <f t="shared" si="20"/>
        <v>5</v>
      </c>
      <c r="U26" s="59">
        <f t="shared" si="20"/>
        <v>5</v>
      </c>
      <c r="V26" s="59">
        <f t="shared" si="20"/>
        <v>5</v>
      </c>
      <c r="W26" s="59">
        <f t="shared" si="20"/>
        <v>5</v>
      </c>
      <c r="X26" s="59">
        <f t="shared" si="20"/>
        <v>5</v>
      </c>
      <c r="Y26" s="59">
        <f t="shared" si="20"/>
        <v>5</v>
      </c>
      <c r="Z26" s="59">
        <f t="shared" si="20"/>
        <v>5</v>
      </c>
      <c r="AA26" s="59">
        <f t="shared" si="20"/>
        <v>5</v>
      </c>
      <c r="AB26" s="59">
        <f t="shared" si="20"/>
        <v>5</v>
      </c>
      <c r="AC26" s="59">
        <f t="shared" si="20"/>
        <v>5</v>
      </c>
      <c r="AD26" s="59">
        <f t="shared" si="20"/>
        <v>5</v>
      </c>
      <c r="AE26" s="59">
        <f t="shared" si="20"/>
        <v>5</v>
      </c>
      <c r="AF26" s="59">
        <f t="shared" si="20"/>
        <v>5</v>
      </c>
      <c r="AG26" s="59">
        <f t="shared" si="20"/>
        <v>5</v>
      </c>
      <c r="AH26" s="59">
        <f t="shared" si="20"/>
        <v>5</v>
      </c>
      <c r="AI26" s="59">
        <f t="shared" si="20"/>
        <v>5</v>
      </c>
      <c r="AJ26" s="59">
        <f t="shared" si="20"/>
        <v>5</v>
      </c>
      <c r="AK26" s="59">
        <f t="shared" si="20"/>
        <v>5</v>
      </c>
      <c r="AL26" s="59">
        <f t="shared" si="20"/>
        <v>5</v>
      </c>
      <c r="AM26" s="59">
        <f t="shared" si="20"/>
        <v>5</v>
      </c>
      <c r="AN26" s="59">
        <f t="shared" si="20"/>
        <v>5</v>
      </c>
      <c r="AO26" s="59">
        <f t="shared" si="20"/>
        <v>5</v>
      </c>
      <c r="AP26" s="59">
        <f t="shared" si="20"/>
        <v>5</v>
      </c>
      <c r="AQ26" s="59">
        <f t="shared" si="20"/>
        <v>5</v>
      </c>
      <c r="AR26" s="59">
        <f t="shared" si="20"/>
        <v>5</v>
      </c>
      <c r="AS26" s="59">
        <f t="shared" si="20"/>
        <v>5</v>
      </c>
    </row>
    <row r="27" spans="1:45" ht="11.25">
      <c r="A27" s="59">
        <f>IF(A3-11&gt;0,A2+1,A2)</f>
        <v>5</v>
      </c>
      <c r="B27" s="59" t="str">
        <f aca="true" t="shared" si="21" ref="B27:AS27">IF(B3-11&gt;0,B2+1,B2)</f>
        <v> </v>
      </c>
      <c r="C27" s="59" t="str">
        <f t="shared" si="21"/>
        <v> </v>
      </c>
      <c r="D27" s="59" t="str">
        <f t="shared" si="21"/>
        <v> </v>
      </c>
      <c r="E27" s="59" t="str">
        <f t="shared" si="21"/>
        <v> </v>
      </c>
      <c r="F27" s="59" t="str">
        <f t="shared" si="21"/>
        <v> </v>
      </c>
      <c r="G27" s="59">
        <f t="shared" si="21"/>
        <v>5</v>
      </c>
      <c r="H27" s="59">
        <f t="shared" si="21"/>
        <v>5</v>
      </c>
      <c r="I27" s="59">
        <f t="shared" si="21"/>
        <v>5</v>
      </c>
      <c r="J27" s="59">
        <f t="shared" si="21"/>
        <v>5</v>
      </c>
      <c r="K27" s="59">
        <f t="shared" si="21"/>
        <v>5</v>
      </c>
      <c r="L27" s="59">
        <f t="shared" si="21"/>
        <v>5</v>
      </c>
      <c r="M27" s="59">
        <f t="shared" si="21"/>
        <v>5</v>
      </c>
      <c r="N27" s="59">
        <f t="shared" si="21"/>
        <v>5</v>
      </c>
      <c r="O27" s="59">
        <f t="shared" si="21"/>
        <v>5</v>
      </c>
      <c r="P27" s="59">
        <f t="shared" si="21"/>
        <v>5</v>
      </c>
      <c r="Q27" s="59">
        <f t="shared" si="21"/>
        <v>5</v>
      </c>
      <c r="R27" s="59">
        <f t="shared" si="21"/>
        <v>5</v>
      </c>
      <c r="S27" s="59">
        <f t="shared" si="21"/>
        <v>5</v>
      </c>
      <c r="T27" s="59">
        <f t="shared" si="21"/>
        <v>5</v>
      </c>
      <c r="U27" s="59">
        <f t="shared" si="21"/>
        <v>5</v>
      </c>
      <c r="V27" s="59">
        <f t="shared" si="21"/>
        <v>5</v>
      </c>
      <c r="W27" s="59">
        <f t="shared" si="21"/>
        <v>5</v>
      </c>
      <c r="X27" s="59">
        <f t="shared" si="21"/>
        <v>5</v>
      </c>
      <c r="Y27" s="59">
        <f t="shared" si="21"/>
        <v>5</v>
      </c>
      <c r="Z27" s="59">
        <f t="shared" si="21"/>
        <v>5</v>
      </c>
      <c r="AA27" s="59">
        <f t="shared" si="21"/>
        <v>5</v>
      </c>
      <c r="AB27" s="59">
        <f t="shared" si="21"/>
        <v>5</v>
      </c>
      <c r="AC27" s="59">
        <f t="shared" si="21"/>
        <v>5</v>
      </c>
      <c r="AD27" s="59">
        <f t="shared" si="21"/>
        <v>5</v>
      </c>
      <c r="AE27" s="59">
        <f t="shared" si="21"/>
        <v>5</v>
      </c>
      <c r="AF27" s="59">
        <f t="shared" si="21"/>
        <v>5</v>
      </c>
      <c r="AG27" s="59">
        <f t="shared" si="21"/>
        <v>5</v>
      </c>
      <c r="AH27" s="59">
        <f t="shared" si="21"/>
        <v>5</v>
      </c>
      <c r="AI27" s="59">
        <f t="shared" si="21"/>
        <v>5</v>
      </c>
      <c r="AJ27" s="59">
        <f t="shared" si="21"/>
        <v>5</v>
      </c>
      <c r="AK27" s="59">
        <f t="shared" si="21"/>
        <v>5</v>
      </c>
      <c r="AL27" s="59">
        <f t="shared" si="21"/>
        <v>5</v>
      </c>
      <c r="AM27" s="59">
        <f t="shared" si="21"/>
        <v>5</v>
      </c>
      <c r="AN27" s="59">
        <f t="shared" si="21"/>
        <v>5</v>
      </c>
      <c r="AO27" s="59">
        <f t="shared" si="21"/>
        <v>5</v>
      </c>
      <c r="AP27" s="59">
        <f t="shared" si="21"/>
        <v>5</v>
      </c>
      <c r="AQ27" s="59">
        <f t="shared" si="21"/>
        <v>5</v>
      </c>
      <c r="AR27" s="59">
        <f t="shared" si="21"/>
        <v>5</v>
      </c>
      <c r="AS27" s="59">
        <f t="shared" si="21"/>
        <v>5</v>
      </c>
    </row>
    <row r="30" spans="1:45" ht="11.25">
      <c r="A30" s="59">
        <v>1</v>
      </c>
      <c r="B30" s="59">
        <v>2</v>
      </c>
      <c r="C30" s="59">
        <v>3</v>
      </c>
      <c r="D30" s="59">
        <v>4</v>
      </c>
      <c r="E30" s="59">
        <v>5</v>
      </c>
      <c r="F30" s="59">
        <v>6</v>
      </c>
      <c r="G30" s="59">
        <v>7</v>
      </c>
      <c r="H30" s="59">
        <v>8</v>
      </c>
      <c r="I30" s="59">
        <v>9</v>
      </c>
      <c r="J30" s="59">
        <v>10</v>
      </c>
      <c r="K30" s="59">
        <v>11</v>
      </c>
      <c r="L30" s="59">
        <v>12</v>
      </c>
      <c r="M30" s="59">
        <v>13</v>
      </c>
      <c r="N30" s="59">
        <v>14</v>
      </c>
      <c r="O30" s="59">
        <v>15</v>
      </c>
      <c r="P30" s="59">
        <v>16</v>
      </c>
      <c r="Q30" s="59">
        <v>17</v>
      </c>
      <c r="R30" s="59">
        <v>18</v>
      </c>
      <c r="S30" s="59">
        <v>19</v>
      </c>
      <c r="T30" s="59">
        <v>20</v>
      </c>
      <c r="U30" s="59">
        <v>21</v>
      </c>
      <c r="V30" s="59">
        <v>22</v>
      </c>
      <c r="W30" s="59">
        <v>23</v>
      </c>
      <c r="X30" s="59">
        <v>24</v>
      </c>
      <c r="Y30" s="59">
        <v>25</v>
      </c>
      <c r="Z30" s="59">
        <v>26</v>
      </c>
      <c r="AA30" s="59">
        <v>27</v>
      </c>
      <c r="AB30" s="59">
        <v>28</v>
      </c>
      <c r="AC30" s="59">
        <v>29</v>
      </c>
      <c r="AD30" s="59">
        <v>30</v>
      </c>
      <c r="AE30" s="59">
        <v>31</v>
      </c>
      <c r="AF30" s="59">
        <v>32</v>
      </c>
      <c r="AG30" s="59">
        <v>33</v>
      </c>
      <c r="AH30" s="59">
        <v>34</v>
      </c>
      <c r="AI30" s="59">
        <v>35</v>
      </c>
      <c r="AJ30" s="59">
        <v>36</v>
      </c>
      <c r="AK30" s="59">
        <v>37</v>
      </c>
      <c r="AL30" s="59">
        <v>38</v>
      </c>
      <c r="AM30" s="59">
        <v>39</v>
      </c>
      <c r="AN30" s="59">
        <v>40</v>
      </c>
      <c r="AO30" s="59">
        <v>41</v>
      </c>
      <c r="AP30" s="59">
        <v>42</v>
      </c>
      <c r="AQ30" s="59">
        <v>43</v>
      </c>
      <c r="AR30" s="59">
        <v>44</v>
      </c>
      <c r="AS30" s="59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T30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'Ders İçi 1'!F36</f>
        <v>100</v>
      </c>
      <c r="B1" s="59">
        <f>'Ders İçi 1'!G36</f>
        <v>100</v>
      </c>
      <c r="C1" s="59">
        <f>'Ders İçi 1'!H36</f>
        <v>100</v>
      </c>
      <c r="D1" s="59">
        <f>'Ders İçi 1'!I36</f>
        <v>100</v>
      </c>
      <c r="E1" s="59">
        <f>'Ders İçi 1'!J36</f>
        <v>100</v>
      </c>
      <c r="F1" s="59">
        <f>'Ders İçi 1'!K36</f>
        <v>100</v>
      </c>
      <c r="G1" s="59">
        <f>'Ders İçi 1'!L36</f>
        <v>100</v>
      </c>
      <c r="H1" s="59">
        <f>'Ders İçi 1'!M36</f>
        <v>100</v>
      </c>
      <c r="I1" s="59">
        <f>'Ders İçi 1'!N36</f>
        <v>100</v>
      </c>
      <c r="J1" s="59">
        <f>'Ders İçi 1'!O36</f>
        <v>100</v>
      </c>
      <c r="K1" s="59">
        <f>'Ders İçi 1'!P36</f>
        <v>100</v>
      </c>
      <c r="L1" s="59">
        <f>'Ders İçi 1'!Q36</f>
        <v>100</v>
      </c>
      <c r="M1" s="59">
        <f>'Ders İçi 1'!R36</f>
        <v>100</v>
      </c>
      <c r="N1" s="59">
        <f>'Ders İçi 1'!S36</f>
        <v>100</v>
      </c>
      <c r="O1" s="59">
        <f>'Ders İçi 1'!T36</f>
        <v>100</v>
      </c>
      <c r="P1" s="59">
        <f>'Ders İçi 1'!U36</f>
        <v>100</v>
      </c>
      <c r="Q1" s="59">
        <f>'Ders İçi 1'!V36</f>
        <v>100</v>
      </c>
      <c r="R1" s="59">
        <f>'Ders İçi 1'!W36</f>
        <v>100</v>
      </c>
      <c r="S1" s="59">
        <f>'Ders İçi 1'!X36</f>
        <v>100</v>
      </c>
      <c r="T1" s="59">
        <f>'Ders İçi 1'!Y36</f>
        <v>100</v>
      </c>
      <c r="U1" s="59">
        <f>'Ders İçi 1'!Z36</f>
        <v>100</v>
      </c>
      <c r="V1" s="59">
        <f>'Ders İçi 1'!AA36</f>
        <v>100</v>
      </c>
      <c r="W1" s="59">
        <f>'Ders İçi 1'!AB36</f>
        <v>100</v>
      </c>
      <c r="X1" s="59">
        <f>'Ders İçi 1'!AC36</f>
        <v>100</v>
      </c>
      <c r="Y1" s="59">
        <f>'Ders İçi 1'!AD36</f>
        <v>100</v>
      </c>
      <c r="Z1" s="59">
        <f>'Ders İçi 1'!AE36</f>
        <v>100</v>
      </c>
      <c r="AA1" s="59">
        <f>'Ders İçi 1'!AF36</f>
        <v>100</v>
      </c>
      <c r="AB1" s="59">
        <f>'Ders İçi 1'!AG36</f>
        <v>100</v>
      </c>
      <c r="AC1" s="59">
        <f>'Ders İçi 1'!AH36</f>
        <v>100</v>
      </c>
      <c r="AD1" s="59">
        <f>'Ders İçi 1'!AI36</f>
        <v>100</v>
      </c>
      <c r="AE1" s="59">
        <f>'Ders İçi 1'!AJ36</f>
        <v>100</v>
      </c>
      <c r="AF1" s="59">
        <f>'Ders İçi 1'!AK36</f>
        <v>100</v>
      </c>
      <c r="AG1" s="59">
        <f>'Ders İçi 1'!AL36</f>
        <v>0</v>
      </c>
      <c r="AH1" s="59">
        <f>'Ders İçi 1'!AM36</f>
        <v>0</v>
      </c>
      <c r="AI1" s="59">
        <f>'Ders İçi 1'!AN36</f>
        <v>0</v>
      </c>
      <c r="AJ1" s="59">
        <f>'Ders İçi 1'!AO36</f>
        <v>0</v>
      </c>
      <c r="AK1" s="59">
        <f>'Ders İçi 1'!AP36</f>
        <v>0</v>
      </c>
      <c r="AL1" s="59">
        <f>'Ders İçi 1'!AQ36</f>
        <v>0</v>
      </c>
      <c r="AM1" s="59">
        <f>'Ders İçi 1'!AR36</f>
        <v>0</v>
      </c>
      <c r="AN1" s="59">
        <f>'Ders İçi 1'!AS36</f>
        <v>0</v>
      </c>
      <c r="AO1" s="59">
        <f>'Ders İçi 1'!AT36</f>
        <v>0</v>
      </c>
      <c r="AP1" s="59">
        <f>'Ders İçi 1'!AU36</f>
        <v>0</v>
      </c>
      <c r="AQ1" s="59">
        <f>'Ders İçi 1'!AV36</f>
        <v>0</v>
      </c>
      <c r="AR1" s="59">
        <f>'Ders İçi 1'!AW36</f>
        <v>0</v>
      </c>
      <c r="AS1" s="59">
        <f>'Ders İçi 1'!AX36</f>
        <v>0</v>
      </c>
      <c r="AT1" s="60"/>
    </row>
    <row r="2" spans="1:45" ht="11.25">
      <c r="A2" s="59" t="str">
        <f>IF(A1=100,"4",IF(A1&gt;80,"4",IF(A1&gt;60,"3",IF(A1&gt;40,"2",IF(A1&gt;20,"1",IF(A1&gt;0,0," "))))))</f>
        <v>4</v>
      </c>
      <c r="B2" s="59" t="str">
        <f aca="true" t="shared" si="0" ref="B2:AS2">IF(B1=100,"4",IF(B1&gt;80,"4",IF(B1&gt;60,"3",IF(B1&gt;40,"2",IF(B1&gt;20,"1",IF(B1&gt;0,0," "))))))</f>
        <v>4</v>
      </c>
      <c r="C2" s="59" t="str">
        <f t="shared" si="0"/>
        <v>4</v>
      </c>
      <c r="D2" s="59" t="str">
        <f t="shared" si="0"/>
        <v>4</v>
      </c>
      <c r="E2" s="59" t="str">
        <f t="shared" si="0"/>
        <v>4</v>
      </c>
      <c r="F2" s="59" t="str">
        <f t="shared" si="0"/>
        <v>4</v>
      </c>
      <c r="G2" s="59" t="str">
        <f t="shared" si="0"/>
        <v>4</v>
      </c>
      <c r="H2" s="59" t="str">
        <f t="shared" si="0"/>
        <v>4</v>
      </c>
      <c r="I2" s="59" t="str">
        <f t="shared" si="0"/>
        <v>4</v>
      </c>
      <c r="J2" s="59" t="str">
        <f t="shared" si="0"/>
        <v>4</v>
      </c>
      <c r="K2" s="59" t="str">
        <f t="shared" si="0"/>
        <v>4</v>
      </c>
      <c r="L2" s="59" t="str">
        <f t="shared" si="0"/>
        <v>4</v>
      </c>
      <c r="M2" s="59" t="str">
        <f t="shared" si="0"/>
        <v>4</v>
      </c>
      <c r="N2" s="59" t="str">
        <f t="shared" si="0"/>
        <v>4</v>
      </c>
      <c r="O2" s="59" t="str">
        <f t="shared" si="0"/>
        <v>4</v>
      </c>
      <c r="P2" s="59" t="str">
        <f t="shared" si="0"/>
        <v>4</v>
      </c>
      <c r="Q2" s="59" t="str">
        <f t="shared" si="0"/>
        <v>4</v>
      </c>
      <c r="R2" s="59" t="str">
        <f t="shared" si="0"/>
        <v>4</v>
      </c>
      <c r="S2" s="59" t="str">
        <f t="shared" si="0"/>
        <v>4</v>
      </c>
      <c r="T2" s="59" t="str">
        <f t="shared" si="0"/>
        <v>4</v>
      </c>
      <c r="U2" s="59" t="str">
        <f t="shared" si="0"/>
        <v>4</v>
      </c>
      <c r="V2" s="59" t="str">
        <f t="shared" si="0"/>
        <v>4</v>
      </c>
      <c r="W2" s="59" t="str">
        <f t="shared" si="0"/>
        <v>4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 </v>
      </c>
      <c r="AH2" s="59" t="str">
        <f t="shared" si="0"/>
        <v> </v>
      </c>
      <c r="AI2" s="59" t="str">
        <f t="shared" si="0"/>
        <v> </v>
      </c>
      <c r="AJ2" s="59" t="str">
        <f t="shared" si="0"/>
        <v> </v>
      </c>
      <c r="AK2" s="59" t="str">
        <f t="shared" si="0"/>
        <v> </v>
      </c>
      <c r="AL2" s="59" t="str">
        <f t="shared" si="0"/>
        <v> </v>
      </c>
      <c r="AM2" s="59" t="str">
        <f t="shared" si="0"/>
        <v> </v>
      </c>
      <c r="AN2" s="59" t="str">
        <f t="shared" si="0"/>
        <v> </v>
      </c>
      <c r="AO2" s="59" t="str">
        <f t="shared" si="0"/>
        <v> </v>
      </c>
      <c r="AP2" s="59" t="str">
        <f t="shared" si="0"/>
        <v> </v>
      </c>
      <c r="AQ2" s="59" t="str">
        <f t="shared" si="0"/>
        <v> </v>
      </c>
      <c r="AR2" s="59" t="str">
        <f t="shared" si="0"/>
        <v> </v>
      </c>
      <c r="AS2" s="59" t="str">
        <f t="shared" si="0"/>
        <v> </v>
      </c>
    </row>
    <row r="3" spans="1:45" ht="11.25">
      <c r="A3" s="59">
        <f>IF(A1=100,20,IF(A1&gt;80,A1-80,IF(A1&gt;60,A1-60,IF(A1&gt;40,A1-40,IF(A1&gt;20,A1-20,IF(A1&gt;0,A1-0))))))</f>
        <v>20</v>
      </c>
      <c r="B3" s="59">
        <f aca="true" t="shared" si="1" ref="B3:AS3">IF(B1=100,20,IF(B1&gt;80,B1-80,IF(B1&gt;60,B1-60,IF(B1&gt;40,B1-40,IF(B1&gt;20,B1-20,IF(B1&gt;0,B1-0))))))</f>
        <v>20</v>
      </c>
      <c r="C3" s="59">
        <f t="shared" si="1"/>
        <v>20</v>
      </c>
      <c r="D3" s="59">
        <f t="shared" si="1"/>
        <v>20</v>
      </c>
      <c r="E3" s="59">
        <f t="shared" si="1"/>
        <v>20</v>
      </c>
      <c r="F3" s="59">
        <f t="shared" si="1"/>
        <v>20</v>
      </c>
      <c r="G3" s="59">
        <f t="shared" si="1"/>
        <v>20</v>
      </c>
      <c r="H3" s="59">
        <f t="shared" si="1"/>
        <v>20</v>
      </c>
      <c r="I3" s="59">
        <f t="shared" si="1"/>
        <v>20</v>
      </c>
      <c r="J3" s="59">
        <f t="shared" si="1"/>
        <v>20</v>
      </c>
      <c r="K3" s="59">
        <f t="shared" si="1"/>
        <v>20</v>
      </c>
      <c r="L3" s="59">
        <f t="shared" si="1"/>
        <v>20</v>
      </c>
      <c r="M3" s="59">
        <f t="shared" si="1"/>
        <v>20</v>
      </c>
      <c r="N3" s="59">
        <f t="shared" si="1"/>
        <v>20</v>
      </c>
      <c r="O3" s="59">
        <f t="shared" si="1"/>
        <v>20</v>
      </c>
      <c r="P3" s="59">
        <f t="shared" si="1"/>
        <v>20</v>
      </c>
      <c r="Q3" s="59">
        <f t="shared" si="1"/>
        <v>20</v>
      </c>
      <c r="R3" s="59">
        <f t="shared" si="1"/>
        <v>20</v>
      </c>
      <c r="S3" s="59">
        <f t="shared" si="1"/>
        <v>20</v>
      </c>
      <c r="T3" s="59">
        <f t="shared" si="1"/>
        <v>20</v>
      </c>
      <c r="U3" s="59">
        <f t="shared" si="1"/>
        <v>20</v>
      </c>
      <c r="V3" s="59">
        <f t="shared" si="1"/>
        <v>20</v>
      </c>
      <c r="W3" s="59">
        <f t="shared" si="1"/>
        <v>20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 t="b">
        <f t="shared" si="1"/>
        <v>0</v>
      </c>
      <c r="AH3" s="59" t="b">
        <f t="shared" si="1"/>
        <v>0</v>
      </c>
      <c r="AI3" s="59" t="b">
        <f t="shared" si="1"/>
        <v>0</v>
      </c>
      <c r="AJ3" s="59" t="b">
        <f t="shared" si="1"/>
        <v>0</v>
      </c>
      <c r="AK3" s="59" t="b">
        <f t="shared" si="1"/>
        <v>0</v>
      </c>
      <c r="AL3" s="59" t="b">
        <f t="shared" si="1"/>
        <v>0</v>
      </c>
      <c r="AM3" s="59" t="b">
        <f t="shared" si="1"/>
        <v>0</v>
      </c>
      <c r="AN3" s="59" t="b">
        <f t="shared" si="1"/>
        <v>0</v>
      </c>
      <c r="AO3" s="59" t="b">
        <f t="shared" si="1"/>
        <v>0</v>
      </c>
      <c r="AP3" s="59" t="b">
        <f t="shared" si="1"/>
        <v>0</v>
      </c>
      <c r="AQ3" s="59" t="b">
        <f t="shared" si="1"/>
        <v>0</v>
      </c>
      <c r="AR3" s="59" t="b">
        <f t="shared" si="1"/>
        <v>0</v>
      </c>
      <c r="AS3" s="59" t="b">
        <f t="shared" si="1"/>
        <v>0</v>
      </c>
    </row>
    <row r="6" spans="1:45" ht="11.25">
      <c r="A6" s="59">
        <f>IF(A3-0&gt;0,A2+1,A2)</f>
        <v>5</v>
      </c>
      <c r="B6" s="59">
        <f aca="true" t="shared" si="2" ref="B6:AS6">IF(B3-0&gt;0,B2+1,B2)</f>
        <v>5</v>
      </c>
      <c r="C6" s="59">
        <f t="shared" si="2"/>
        <v>5</v>
      </c>
      <c r="D6" s="59">
        <f t="shared" si="2"/>
        <v>5</v>
      </c>
      <c r="E6" s="59">
        <f t="shared" si="2"/>
        <v>5</v>
      </c>
      <c r="F6" s="59">
        <f t="shared" si="2"/>
        <v>5</v>
      </c>
      <c r="G6" s="59">
        <f t="shared" si="2"/>
        <v>5</v>
      </c>
      <c r="H6" s="59">
        <f t="shared" si="2"/>
        <v>5</v>
      </c>
      <c r="I6" s="59">
        <f t="shared" si="2"/>
        <v>5</v>
      </c>
      <c r="J6" s="59">
        <f t="shared" si="2"/>
        <v>5</v>
      </c>
      <c r="K6" s="59">
        <f t="shared" si="2"/>
        <v>5</v>
      </c>
      <c r="L6" s="59">
        <f t="shared" si="2"/>
        <v>5</v>
      </c>
      <c r="M6" s="59">
        <f t="shared" si="2"/>
        <v>5</v>
      </c>
      <c r="N6" s="59">
        <f t="shared" si="2"/>
        <v>5</v>
      </c>
      <c r="O6" s="59">
        <f t="shared" si="2"/>
        <v>5</v>
      </c>
      <c r="P6" s="59">
        <f t="shared" si="2"/>
        <v>5</v>
      </c>
      <c r="Q6" s="59">
        <f t="shared" si="2"/>
        <v>5</v>
      </c>
      <c r="R6" s="59">
        <f t="shared" si="2"/>
        <v>5</v>
      </c>
      <c r="S6" s="59">
        <f t="shared" si="2"/>
        <v>5</v>
      </c>
      <c r="T6" s="59">
        <f t="shared" si="2"/>
        <v>5</v>
      </c>
      <c r="U6" s="59">
        <f t="shared" si="2"/>
        <v>5</v>
      </c>
      <c r="V6" s="59">
        <f t="shared" si="2"/>
        <v>5</v>
      </c>
      <c r="W6" s="59">
        <f t="shared" si="2"/>
        <v>5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 t="str">
        <f t="shared" si="2"/>
        <v> </v>
      </c>
      <c r="AH6" s="59" t="str">
        <f t="shared" si="2"/>
        <v> </v>
      </c>
      <c r="AI6" s="59" t="str">
        <f t="shared" si="2"/>
        <v> </v>
      </c>
      <c r="AJ6" s="59" t="str">
        <f t="shared" si="2"/>
        <v> </v>
      </c>
      <c r="AK6" s="59" t="str">
        <f t="shared" si="2"/>
        <v> </v>
      </c>
      <c r="AL6" s="59" t="str">
        <f t="shared" si="2"/>
        <v> </v>
      </c>
      <c r="AM6" s="59" t="str">
        <f t="shared" si="2"/>
        <v> </v>
      </c>
      <c r="AN6" s="59" t="str">
        <f t="shared" si="2"/>
        <v> </v>
      </c>
      <c r="AO6" s="59" t="str">
        <f t="shared" si="2"/>
        <v> </v>
      </c>
      <c r="AP6" s="59" t="str">
        <f t="shared" si="2"/>
        <v> </v>
      </c>
      <c r="AQ6" s="59" t="str">
        <f t="shared" si="2"/>
        <v> </v>
      </c>
      <c r="AR6" s="59" t="str">
        <f t="shared" si="2"/>
        <v> </v>
      </c>
      <c r="AS6" s="59" t="str">
        <f t="shared" si="2"/>
        <v> </v>
      </c>
    </row>
    <row r="7" spans="1:45" ht="11.25">
      <c r="A7" s="59">
        <f>IF(A3-1&gt;0,A2+1,A2)</f>
        <v>5</v>
      </c>
      <c r="B7" s="59">
        <f aca="true" t="shared" si="3" ref="B7:AS7">IF(B3-1&gt;0,B2+1,B2)</f>
        <v>5</v>
      </c>
      <c r="C7" s="59">
        <f t="shared" si="3"/>
        <v>5</v>
      </c>
      <c r="D7" s="59">
        <f t="shared" si="3"/>
        <v>5</v>
      </c>
      <c r="E7" s="59">
        <f t="shared" si="3"/>
        <v>5</v>
      </c>
      <c r="F7" s="59">
        <f t="shared" si="3"/>
        <v>5</v>
      </c>
      <c r="G7" s="59">
        <f t="shared" si="3"/>
        <v>5</v>
      </c>
      <c r="H7" s="59">
        <f t="shared" si="3"/>
        <v>5</v>
      </c>
      <c r="I7" s="59">
        <f t="shared" si="3"/>
        <v>5</v>
      </c>
      <c r="J7" s="59">
        <f t="shared" si="3"/>
        <v>5</v>
      </c>
      <c r="K7" s="59">
        <f t="shared" si="3"/>
        <v>5</v>
      </c>
      <c r="L7" s="59">
        <f t="shared" si="3"/>
        <v>5</v>
      </c>
      <c r="M7" s="59">
        <f t="shared" si="3"/>
        <v>5</v>
      </c>
      <c r="N7" s="59">
        <f t="shared" si="3"/>
        <v>5</v>
      </c>
      <c r="O7" s="59">
        <f t="shared" si="3"/>
        <v>5</v>
      </c>
      <c r="P7" s="59">
        <f t="shared" si="3"/>
        <v>5</v>
      </c>
      <c r="Q7" s="59">
        <f t="shared" si="3"/>
        <v>5</v>
      </c>
      <c r="R7" s="59">
        <f t="shared" si="3"/>
        <v>5</v>
      </c>
      <c r="S7" s="59">
        <f t="shared" si="3"/>
        <v>5</v>
      </c>
      <c r="T7" s="59">
        <f t="shared" si="3"/>
        <v>5</v>
      </c>
      <c r="U7" s="59">
        <f t="shared" si="3"/>
        <v>5</v>
      </c>
      <c r="V7" s="59">
        <f t="shared" si="3"/>
        <v>5</v>
      </c>
      <c r="W7" s="59">
        <f t="shared" si="3"/>
        <v>5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 t="str">
        <f t="shared" si="3"/>
        <v> </v>
      </c>
      <c r="AH7" s="59" t="str">
        <f t="shared" si="3"/>
        <v> </v>
      </c>
      <c r="AI7" s="59" t="str">
        <f t="shared" si="3"/>
        <v> </v>
      </c>
      <c r="AJ7" s="59" t="str">
        <f t="shared" si="3"/>
        <v> </v>
      </c>
      <c r="AK7" s="59" t="str">
        <f t="shared" si="3"/>
        <v> </v>
      </c>
      <c r="AL7" s="59" t="str">
        <f t="shared" si="3"/>
        <v> </v>
      </c>
      <c r="AM7" s="59" t="str">
        <f t="shared" si="3"/>
        <v> </v>
      </c>
      <c r="AN7" s="59" t="str">
        <f t="shared" si="3"/>
        <v> </v>
      </c>
      <c r="AO7" s="59" t="str">
        <f t="shared" si="3"/>
        <v> </v>
      </c>
      <c r="AP7" s="59" t="str">
        <f t="shared" si="3"/>
        <v> </v>
      </c>
      <c r="AQ7" s="59" t="str">
        <f t="shared" si="3"/>
        <v> </v>
      </c>
      <c r="AR7" s="59" t="str">
        <f t="shared" si="3"/>
        <v> </v>
      </c>
      <c r="AS7" s="59" t="str">
        <f t="shared" si="3"/>
        <v> </v>
      </c>
    </row>
    <row r="8" spans="1:45" ht="11.25">
      <c r="A8" s="59">
        <f>IF(A3-2&gt;0,A2+1,A2)</f>
        <v>5</v>
      </c>
      <c r="B8" s="59">
        <f aca="true" t="shared" si="4" ref="B8:AS8">IF(B3-2&gt;0,B2+1,B2)</f>
        <v>5</v>
      </c>
      <c r="C8" s="59">
        <f t="shared" si="4"/>
        <v>5</v>
      </c>
      <c r="D8" s="59">
        <f t="shared" si="4"/>
        <v>5</v>
      </c>
      <c r="E8" s="59">
        <f t="shared" si="4"/>
        <v>5</v>
      </c>
      <c r="F8" s="59">
        <f t="shared" si="4"/>
        <v>5</v>
      </c>
      <c r="G8" s="59">
        <f t="shared" si="4"/>
        <v>5</v>
      </c>
      <c r="H8" s="59">
        <f t="shared" si="4"/>
        <v>5</v>
      </c>
      <c r="I8" s="59">
        <f t="shared" si="4"/>
        <v>5</v>
      </c>
      <c r="J8" s="59">
        <f t="shared" si="4"/>
        <v>5</v>
      </c>
      <c r="K8" s="59">
        <f t="shared" si="4"/>
        <v>5</v>
      </c>
      <c r="L8" s="59">
        <f t="shared" si="4"/>
        <v>5</v>
      </c>
      <c r="M8" s="59">
        <f t="shared" si="4"/>
        <v>5</v>
      </c>
      <c r="N8" s="59">
        <f t="shared" si="4"/>
        <v>5</v>
      </c>
      <c r="O8" s="59">
        <f t="shared" si="4"/>
        <v>5</v>
      </c>
      <c r="P8" s="59">
        <f t="shared" si="4"/>
        <v>5</v>
      </c>
      <c r="Q8" s="59">
        <f t="shared" si="4"/>
        <v>5</v>
      </c>
      <c r="R8" s="59">
        <f t="shared" si="4"/>
        <v>5</v>
      </c>
      <c r="S8" s="59">
        <f t="shared" si="4"/>
        <v>5</v>
      </c>
      <c r="T8" s="59">
        <f t="shared" si="4"/>
        <v>5</v>
      </c>
      <c r="U8" s="59">
        <f t="shared" si="4"/>
        <v>5</v>
      </c>
      <c r="V8" s="59">
        <f t="shared" si="4"/>
        <v>5</v>
      </c>
      <c r="W8" s="59">
        <f t="shared" si="4"/>
        <v>5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 t="str">
        <f t="shared" si="4"/>
        <v> </v>
      </c>
      <c r="AH8" s="59" t="str">
        <f t="shared" si="4"/>
        <v> </v>
      </c>
      <c r="AI8" s="59" t="str">
        <f t="shared" si="4"/>
        <v> </v>
      </c>
      <c r="AJ8" s="59" t="str">
        <f t="shared" si="4"/>
        <v> </v>
      </c>
      <c r="AK8" s="59" t="str">
        <f t="shared" si="4"/>
        <v> </v>
      </c>
      <c r="AL8" s="59" t="str">
        <f t="shared" si="4"/>
        <v> </v>
      </c>
      <c r="AM8" s="59" t="str">
        <f t="shared" si="4"/>
        <v> </v>
      </c>
      <c r="AN8" s="59" t="str">
        <f t="shared" si="4"/>
        <v> </v>
      </c>
      <c r="AO8" s="59" t="str">
        <f t="shared" si="4"/>
        <v> </v>
      </c>
      <c r="AP8" s="59" t="str">
        <f t="shared" si="4"/>
        <v> </v>
      </c>
      <c r="AQ8" s="59" t="str">
        <f t="shared" si="4"/>
        <v> </v>
      </c>
      <c r="AR8" s="59" t="str">
        <f t="shared" si="4"/>
        <v> </v>
      </c>
      <c r="AS8" s="59" t="str">
        <f t="shared" si="4"/>
        <v> </v>
      </c>
    </row>
    <row r="9" spans="1:45" ht="11.25">
      <c r="A9" s="59">
        <f>IF(A3-13&gt;0,A2+1,A2)</f>
        <v>5</v>
      </c>
      <c r="B9" s="59">
        <f aca="true" t="shared" si="5" ref="B9:AS9">IF(B3-13&gt;0,B2+1,B2)</f>
        <v>5</v>
      </c>
      <c r="C9" s="59">
        <f t="shared" si="5"/>
        <v>5</v>
      </c>
      <c r="D9" s="59">
        <f t="shared" si="5"/>
        <v>5</v>
      </c>
      <c r="E9" s="59">
        <f t="shared" si="5"/>
        <v>5</v>
      </c>
      <c r="F9" s="59">
        <f t="shared" si="5"/>
        <v>5</v>
      </c>
      <c r="G9" s="59">
        <f t="shared" si="5"/>
        <v>5</v>
      </c>
      <c r="H9" s="59">
        <f t="shared" si="5"/>
        <v>5</v>
      </c>
      <c r="I9" s="59">
        <f t="shared" si="5"/>
        <v>5</v>
      </c>
      <c r="J9" s="59">
        <f t="shared" si="5"/>
        <v>5</v>
      </c>
      <c r="K9" s="59">
        <f t="shared" si="5"/>
        <v>5</v>
      </c>
      <c r="L9" s="59">
        <f t="shared" si="5"/>
        <v>5</v>
      </c>
      <c r="M9" s="59">
        <f t="shared" si="5"/>
        <v>5</v>
      </c>
      <c r="N9" s="59">
        <f t="shared" si="5"/>
        <v>5</v>
      </c>
      <c r="O9" s="59">
        <f t="shared" si="5"/>
        <v>5</v>
      </c>
      <c r="P9" s="59">
        <f t="shared" si="5"/>
        <v>5</v>
      </c>
      <c r="Q9" s="59">
        <f t="shared" si="5"/>
        <v>5</v>
      </c>
      <c r="R9" s="59">
        <f t="shared" si="5"/>
        <v>5</v>
      </c>
      <c r="S9" s="59">
        <f t="shared" si="5"/>
        <v>5</v>
      </c>
      <c r="T9" s="59">
        <f t="shared" si="5"/>
        <v>5</v>
      </c>
      <c r="U9" s="59">
        <f t="shared" si="5"/>
        <v>5</v>
      </c>
      <c r="V9" s="59">
        <f t="shared" si="5"/>
        <v>5</v>
      </c>
      <c r="W9" s="59">
        <f t="shared" si="5"/>
        <v>5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 t="str">
        <f t="shared" si="5"/>
        <v> </v>
      </c>
      <c r="AH9" s="59" t="str">
        <f t="shared" si="5"/>
        <v> </v>
      </c>
      <c r="AI9" s="59" t="str">
        <f t="shared" si="5"/>
        <v> </v>
      </c>
      <c r="AJ9" s="59" t="str">
        <f t="shared" si="5"/>
        <v> </v>
      </c>
      <c r="AK9" s="59" t="str">
        <f t="shared" si="5"/>
        <v> </v>
      </c>
      <c r="AL9" s="59" t="str">
        <f t="shared" si="5"/>
        <v> </v>
      </c>
      <c r="AM9" s="59" t="str">
        <f t="shared" si="5"/>
        <v> </v>
      </c>
      <c r="AN9" s="59" t="str">
        <f t="shared" si="5"/>
        <v> </v>
      </c>
      <c r="AO9" s="59" t="str">
        <f t="shared" si="5"/>
        <v> </v>
      </c>
      <c r="AP9" s="59" t="str">
        <f t="shared" si="5"/>
        <v> </v>
      </c>
      <c r="AQ9" s="59" t="str">
        <f t="shared" si="5"/>
        <v> </v>
      </c>
      <c r="AR9" s="59" t="str">
        <f t="shared" si="5"/>
        <v> </v>
      </c>
      <c r="AS9" s="59" t="str">
        <f t="shared" si="5"/>
        <v> </v>
      </c>
    </row>
    <row r="10" spans="1:45" ht="11.25">
      <c r="A10" s="59">
        <f>IF(A3-4&gt;0,A2+1,A2)</f>
        <v>5</v>
      </c>
      <c r="B10" s="59">
        <f aca="true" t="shared" si="6" ref="B10:AS10">IF(B3-4&gt;0,B2+1,B2)</f>
        <v>5</v>
      </c>
      <c r="C10" s="59">
        <f t="shared" si="6"/>
        <v>5</v>
      </c>
      <c r="D10" s="59">
        <f t="shared" si="6"/>
        <v>5</v>
      </c>
      <c r="E10" s="59">
        <f t="shared" si="6"/>
        <v>5</v>
      </c>
      <c r="F10" s="59">
        <f t="shared" si="6"/>
        <v>5</v>
      </c>
      <c r="G10" s="59">
        <f t="shared" si="6"/>
        <v>5</v>
      </c>
      <c r="H10" s="59">
        <f t="shared" si="6"/>
        <v>5</v>
      </c>
      <c r="I10" s="59">
        <f t="shared" si="6"/>
        <v>5</v>
      </c>
      <c r="J10" s="59">
        <f t="shared" si="6"/>
        <v>5</v>
      </c>
      <c r="K10" s="59">
        <f t="shared" si="6"/>
        <v>5</v>
      </c>
      <c r="L10" s="59">
        <f t="shared" si="6"/>
        <v>5</v>
      </c>
      <c r="M10" s="59">
        <f t="shared" si="6"/>
        <v>5</v>
      </c>
      <c r="N10" s="59">
        <f t="shared" si="6"/>
        <v>5</v>
      </c>
      <c r="O10" s="59">
        <f t="shared" si="6"/>
        <v>5</v>
      </c>
      <c r="P10" s="59">
        <f t="shared" si="6"/>
        <v>5</v>
      </c>
      <c r="Q10" s="59">
        <f t="shared" si="6"/>
        <v>5</v>
      </c>
      <c r="R10" s="59">
        <f t="shared" si="6"/>
        <v>5</v>
      </c>
      <c r="S10" s="59">
        <f t="shared" si="6"/>
        <v>5</v>
      </c>
      <c r="T10" s="59">
        <f t="shared" si="6"/>
        <v>5</v>
      </c>
      <c r="U10" s="59">
        <f t="shared" si="6"/>
        <v>5</v>
      </c>
      <c r="V10" s="59">
        <f t="shared" si="6"/>
        <v>5</v>
      </c>
      <c r="W10" s="59">
        <f t="shared" si="6"/>
        <v>5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 t="str">
        <f t="shared" si="6"/>
        <v> </v>
      </c>
      <c r="AH10" s="59" t="str">
        <f t="shared" si="6"/>
        <v> </v>
      </c>
      <c r="AI10" s="59" t="str">
        <f t="shared" si="6"/>
        <v> </v>
      </c>
      <c r="AJ10" s="59" t="str">
        <f t="shared" si="6"/>
        <v> </v>
      </c>
      <c r="AK10" s="59" t="str">
        <f t="shared" si="6"/>
        <v> </v>
      </c>
      <c r="AL10" s="59" t="str">
        <f t="shared" si="6"/>
        <v> </v>
      </c>
      <c r="AM10" s="59" t="str">
        <f t="shared" si="6"/>
        <v> </v>
      </c>
      <c r="AN10" s="59" t="str">
        <f t="shared" si="6"/>
        <v> </v>
      </c>
      <c r="AO10" s="59" t="str">
        <f t="shared" si="6"/>
        <v> </v>
      </c>
      <c r="AP10" s="59" t="str">
        <f t="shared" si="6"/>
        <v> </v>
      </c>
      <c r="AQ10" s="59" t="str">
        <f t="shared" si="6"/>
        <v> </v>
      </c>
      <c r="AR10" s="59" t="str">
        <f t="shared" si="6"/>
        <v> </v>
      </c>
      <c r="AS10" s="59" t="str">
        <f t="shared" si="6"/>
        <v> </v>
      </c>
    </row>
    <row r="11" spans="1:45" ht="11.25">
      <c r="A11" s="59">
        <f>IF(A3-17&gt;0,A2+1,A2)</f>
        <v>5</v>
      </c>
      <c r="B11" s="59">
        <f aca="true" t="shared" si="7" ref="B11:AS11">IF(B3-17&gt;0,B2+1,B2)</f>
        <v>5</v>
      </c>
      <c r="C11" s="59">
        <f t="shared" si="7"/>
        <v>5</v>
      </c>
      <c r="D11" s="59">
        <f t="shared" si="7"/>
        <v>5</v>
      </c>
      <c r="E11" s="59">
        <f t="shared" si="7"/>
        <v>5</v>
      </c>
      <c r="F11" s="59">
        <f t="shared" si="7"/>
        <v>5</v>
      </c>
      <c r="G11" s="59">
        <f t="shared" si="7"/>
        <v>5</v>
      </c>
      <c r="H11" s="59">
        <f t="shared" si="7"/>
        <v>5</v>
      </c>
      <c r="I11" s="59">
        <f t="shared" si="7"/>
        <v>5</v>
      </c>
      <c r="J11" s="59">
        <f t="shared" si="7"/>
        <v>5</v>
      </c>
      <c r="K11" s="59">
        <f t="shared" si="7"/>
        <v>5</v>
      </c>
      <c r="L11" s="59">
        <f t="shared" si="7"/>
        <v>5</v>
      </c>
      <c r="M11" s="59">
        <f t="shared" si="7"/>
        <v>5</v>
      </c>
      <c r="N11" s="59">
        <f t="shared" si="7"/>
        <v>5</v>
      </c>
      <c r="O11" s="59">
        <f t="shared" si="7"/>
        <v>5</v>
      </c>
      <c r="P11" s="59">
        <f t="shared" si="7"/>
        <v>5</v>
      </c>
      <c r="Q11" s="59">
        <f t="shared" si="7"/>
        <v>5</v>
      </c>
      <c r="R11" s="59">
        <f t="shared" si="7"/>
        <v>5</v>
      </c>
      <c r="S11" s="59">
        <f t="shared" si="7"/>
        <v>5</v>
      </c>
      <c r="T11" s="59">
        <f t="shared" si="7"/>
        <v>5</v>
      </c>
      <c r="U11" s="59">
        <f t="shared" si="7"/>
        <v>5</v>
      </c>
      <c r="V11" s="59">
        <f t="shared" si="7"/>
        <v>5</v>
      </c>
      <c r="W11" s="59">
        <f t="shared" si="7"/>
        <v>5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 t="str">
        <f t="shared" si="7"/>
        <v> </v>
      </c>
      <c r="AH11" s="59" t="str">
        <f t="shared" si="7"/>
        <v> </v>
      </c>
      <c r="AI11" s="59" t="str">
        <f t="shared" si="7"/>
        <v> </v>
      </c>
      <c r="AJ11" s="59" t="str">
        <f t="shared" si="7"/>
        <v> </v>
      </c>
      <c r="AK11" s="59" t="str">
        <f t="shared" si="7"/>
        <v> </v>
      </c>
      <c r="AL11" s="59" t="str">
        <f t="shared" si="7"/>
        <v> </v>
      </c>
      <c r="AM11" s="59" t="str">
        <f t="shared" si="7"/>
        <v> </v>
      </c>
      <c r="AN11" s="59" t="str">
        <f t="shared" si="7"/>
        <v> </v>
      </c>
      <c r="AO11" s="59" t="str">
        <f t="shared" si="7"/>
        <v> </v>
      </c>
      <c r="AP11" s="59" t="str">
        <f t="shared" si="7"/>
        <v> </v>
      </c>
      <c r="AQ11" s="59" t="str">
        <f t="shared" si="7"/>
        <v> </v>
      </c>
      <c r="AR11" s="59" t="str">
        <f t="shared" si="7"/>
        <v> </v>
      </c>
      <c r="AS11" s="59" t="str">
        <f t="shared" si="7"/>
        <v> </v>
      </c>
    </row>
    <row r="13" spans="1:45" ht="11.25">
      <c r="A13" s="59">
        <f>IF(A3-6&gt;0,A2+1,A2)</f>
        <v>5</v>
      </c>
      <c r="B13" s="59">
        <f aca="true" t="shared" si="8" ref="B13:AS13">IF(B3-6&gt;0,B2+1,B2)</f>
        <v>5</v>
      </c>
      <c r="C13" s="59">
        <f t="shared" si="8"/>
        <v>5</v>
      </c>
      <c r="D13" s="59">
        <f t="shared" si="8"/>
        <v>5</v>
      </c>
      <c r="E13" s="59">
        <f t="shared" si="8"/>
        <v>5</v>
      </c>
      <c r="F13" s="59">
        <f t="shared" si="8"/>
        <v>5</v>
      </c>
      <c r="G13" s="59">
        <f t="shared" si="8"/>
        <v>5</v>
      </c>
      <c r="H13" s="59">
        <f t="shared" si="8"/>
        <v>5</v>
      </c>
      <c r="I13" s="59">
        <f t="shared" si="8"/>
        <v>5</v>
      </c>
      <c r="J13" s="59">
        <f t="shared" si="8"/>
        <v>5</v>
      </c>
      <c r="K13" s="59">
        <f t="shared" si="8"/>
        <v>5</v>
      </c>
      <c r="L13" s="59">
        <f t="shared" si="8"/>
        <v>5</v>
      </c>
      <c r="M13" s="59">
        <f t="shared" si="8"/>
        <v>5</v>
      </c>
      <c r="N13" s="59">
        <f t="shared" si="8"/>
        <v>5</v>
      </c>
      <c r="O13" s="59">
        <f t="shared" si="8"/>
        <v>5</v>
      </c>
      <c r="P13" s="59">
        <f t="shared" si="8"/>
        <v>5</v>
      </c>
      <c r="Q13" s="59">
        <f t="shared" si="8"/>
        <v>5</v>
      </c>
      <c r="R13" s="59">
        <f t="shared" si="8"/>
        <v>5</v>
      </c>
      <c r="S13" s="59">
        <f t="shared" si="8"/>
        <v>5</v>
      </c>
      <c r="T13" s="59">
        <f t="shared" si="8"/>
        <v>5</v>
      </c>
      <c r="U13" s="59">
        <f t="shared" si="8"/>
        <v>5</v>
      </c>
      <c r="V13" s="59">
        <f t="shared" si="8"/>
        <v>5</v>
      </c>
      <c r="W13" s="59">
        <f t="shared" si="8"/>
        <v>5</v>
      </c>
      <c r="X13" s="59">
        <f t="shared" si="8"/>
        <v>5</v>
      </c>
      <c r="Y13" s="59">
        <f t="shared" si="8"/>
        <v>5</v>
      </c>
      <c r="Z13" s="59">
        <f t="shared" si="8"/>
        <v>5</v>
      </c>
      <c r="AA13" s="59">
        <f t="shared" si="8"/>
        <v>5</v>
      </c>
      <c r="AB13" s="59">
        <f t="shared" si="8"/>
        <v>5</v>
      </c>
      <c r="AC13" s="59">
        <f t="shared" si="8"/>
        <v>5</v>
      </c>
      <c r="AD13" s="59">
        <f t="shared" si="8"/>
        <v>5</v>
      </c>
      <c r="AE13" s="59">
        <f t="shared" si="8"/>
        <v>5</v>
      </c>
      <c r="AF13" s="59">
        <f t="shared" si="8"/>
        <v>5</v>
      </c>
      <c r="AG13" s="59" t="str">
        <f t="shared" si="8"/>
        <v> </v>
      </c>
      <c r="AH13" s="59" t="str">
        <f t="shared" si="8"/>
        <v> </v>
      </c>
      <c r="AI13" s="59" t="str">
        <f t="shared" si="8"/>
        <v> </v>
      </c>
      <c r="AJ13" s="59" t="str">
        <f t="shared" si="8"/>
        <v> </v>
      </c>
      <c r="AK13" s="59" t="str">
        <f t="shared" si="8"/>
        <v> </v>
      </c>
      <c r="AL13" s="59" t="str">
        <f t="shared" si="8"/>
        <v> </v>
      </c>
      <c r="AM13" s="59" t="str">
        <f t="shared" si="8"/>
        <v> </v>
      </c>
      <c r="AN13" s="59" t="str">
        <f t="shared" si="8"/>
        <v> </v>
      </c>
      <c r="AO13" s="59" t="str">
        <f t="shared" si="8"/>
        <v> </v>
      </c>
      <c r="AP13" s="59" t="str">
        <f t="shared" si="8"/>
        <v> </v>
      </c>
      <c r="AQ13" s="59" t="str">
        <f t="shared" si="8"/>
        <v> </v>
      </c>
      <c r="AR13" s="59" t="str">
        <f t="shared" si="8"/>
        <v> </v>
      </c>
      <c r="AS13" s="59" t="str">
        <f t="shared" si="8"/>
        <v> </v>
      </c>
    </row>
    <row r="14" spans="1:45" ht="11.25">
      <c r="A14" s="59">
        <f>IF(A3-7&gt;0,A2+1,A2)</f>
        <v>5</v>
      </c>
      <c r="B14" s="59">
        <f aca="true" t="shared" si="9" ref="B14:AS14">IF(B3-7&gt;0,B2+1,B2)</f>
        <v>5</v>
      </c>
      <c r="C14" s="59">
        <f t="shared" si="9"/>
        <v>5</v>
      </c>
      <c r="D14" s="59">
        <f t="shared" si="9"/>
        <v>5</v>
      </c>
      <c r="E14" s="59">
        <f t="shared" si="9"/>
        <v>5</v>
      </c>
      <c r="F14" s="59">
        <f t="shared" si="9"/>
        <v>5</v>
      </c>
      <c r="G14" s="59">
        <f t="shared" si="9"/>
        <v>5</v>
      </c>
      <c r="H14" s="59">
        <f t="shared" si="9"/>
        <v>5</v>
      </c>
      <c r="I14" s="59">
        <f t="shared" si="9"/>
        <v>5</v>
      </c>
      <c r="J14" s="59">
        <f t="shared" si="9"/>
        <v>5</v>
      </c>
      <c r="K14" s="59">
        <f t="shared" si="9"/>
        <v>5</v>
      </c>
      <c r="L14" s="59">
        <f t="shared" si="9"/>
        <v>5</v>
      </c>
      <c r="M14" s="59">
        <f t="shared" si="9"/>
        <v>5</v>
      </c>
      <c r="N14" s="59">
        <f t="shared" si="9"/>
        <v>5</v>
      </c>
      <c r="O14" s="59">
        <f t="shared" si="9"/>
        <v>5</v>
      </c>
      <c r="P14" s="59">
        <f t="shared" si="9"/>
        <v>5</v>
      </c>
      <c r="Q14" s="59">
        <f t="shared" si="9"/>
        <v>5</v>
      </c>
      <c r="R14" s="59">
        <f t="shared" si="9"/>
        <v>5</v>
      </c>
      <c r="S14" s="59">
        <f t="shared" si="9"/>
        <v>5</v>
      </c>
      <c r="T14" s="59">
        <f t="shared" si="9"/>
        <v>5</v>
      </c>
      <c r="U14" s="59">
        <f t="shared" si="9"/>
        <v>5</v>
      </c>
      <c r="V14" s="59">
        <f t="shared" si="9"/>
        <v>5</v>
      </c>
      <c r="W14" s="59">
        <f t="shared" si="9"/>
        <v>5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 t="str">
        <f t="shared" si="9"/>
        <v> </v>
      </c>
      <c r="AH14" s="59" t="str">
        <f t="shared" si="9"/>
        <v> </v>
      </c>
      <c r="AI14" s="59" t="str">
        <f t="shared" si="9"/>
        <v> </v>
      </c>
      <c r="AJ14" s="59" t="str">
        <f t="shared" si="9"/>
        <v> </v>
      </c>
      <c r="AK14" s="59" t="str">
        <f t="shared" si="9"/>
        <v> </v>
      </c>
      <c r="AL14" s="59" t="str">
        <f t="shared" si="9"/>
        <v> </v>
      </c>
      <c r="AM14" s="59" t="str">
        <f t="shared" si="9"/>
        <v> </v>
      </c>
      <c r="AN14" s="59" t="str">
        <f t="shared" si="9"/>
        <v> </v>
      </c>
      <c r="AO14" s="59" t="str">
        <f t="shared" si="9"/>
        <v> </v>
      </c>
      <c r="AP14" s="59" t="str">
        <f t="shared" si="9"/>
        <v> </v>
      </c>
      <c r="AQ14" s="59" t="str">
        <f t="shared" si="9"/>
        <v> </v>
      </c>
      <c r="AR14" s="59" t="str">
        <f t="shared" si="9"/>
        <v> </v>
      </c>
      <c r="AS14" s="59" t="str">
        <f t="shared" si="9"/>
        <v> </v>
      </c>
    </row>
    <row r="15" spans="1:45" ht="11.25">
      <c r="A15" s="59">
        <f>IF(A3-8&gt;0,A2+1,A2)</f>
        <v>5</v>
      </c>
      <c r="B15" s="59">
        <f aca="true" t="shared" si="10" ref="B15:AS15">IF(B3-8&gt;0,B2+1,B2)</f>
        <v>5</v>
      </c>
      <c r="C15" s="59">
        <f t="shared" si="10"/>
        <v>5</v>
      </c>
      <c r="D15" s="59">
        <f t="shared" si="10"/>
        <v>5</v>
      </c>
      <c r="E15" s="59">
        <f t="shared" si="10"/>
        <v>5</v>
      </c>
      <c r="F15" s="59">
        <f t="shared" si="10"/>
        <v>5</v>
      </c>
      <c r="G15" s="59">
        <f t="shared" si="10"/>
        <v>5</v>
      </c>
      <c r="H15" s="59">
        <f t="shared" si="10"/>
        <v>5</v>
      </c>
      <c r="I15" s="59">
        <f t="shared" si="10"/>
        <v>5</v>
      </c>
      <c r="J15" s="59">
        <f t="shared" si="10"/>
        <v>5</v>
      </c>
      <c r="K15" s="59">
        <f t="shared" si="10"/>
        <v>5</v>
      </c>
      <c r="L15" s="59">
        <f t="shared" si="10"/>
        <v>5</v>
      </c>
      <c r="M15" s="59">
        <f t="shared" si="10"/>
        <v>5</v>
      </c>
      <c r="N15" s="59">
        <f t="shared" si="10"/>
        <v>5</v>
      </c>
      <c r="O15" s="59">
        <f t="shared" si="10"/>
        <v>5</v>
      </c>
      <c r="P15" s="59">
        <f t="shared" si="10"/>
        <v>5</v>
      </c>
      <c r="Q15" s="59">
        <f t="shared" si="10"/>
        <v>5</v>
      </c>
      <c r="R15" s="59">
        <f t="shared" si="10"/>
        <v>5</v>
      </c>
      <c r="S15" s="59">
        <f t="shared" si="10"/>
        <v>5</v>
      </c>
      <c r="T15" s="59">
        <f t="shared" si="10"/>
        <v>5</v>
      </c>
      <c r="U15" s="59">
        <f t="shared" si="10"/>
        <v>5</v>
      </c>
      <c r="V15" s="59">
        <f t="shared" si="10"/>
        <v>5</v>
      </c>
      <c r="W15" s="59">
        <f t="shared" si="10"/>
        <v>5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 t="str">
        <f t="shared" si="10"/>
        <v> </v>
      </c>
      <c r="AH15" s="59" t="str">
        <f t="shared" si="10"/>
        <v> </v>
      </c>
      <c r="AI15" s="59" t="str">
        <f t="shared" si="10"/>
        <v> </v>
      </c>
      <c r="AJ15" s="59" t="str">
        <f t="shared" si="10"/>
        <v> </v>
      </c>
      <c r="AK15" s="59" t="str">
        <f t="shared" si="10"/>
        <v> </v>
      </c>
      <c r="AL15" s="59" t="str">
        <f t="shared" si="10"/>
        <v> </v>
      </c>
      <c r="AM15" s="59" t="str">
        <f t="shared" si="10"/>
        <v> </v>
      </c>
      <c r="AN15" s="59" t="str">
        <f t="shared" si="10"/>
        <v> </v>
      </c>
      <c r="AO15" s="59" t="str">
        <f t="shared" si="10"/>
        <v> </v>
      </c>
      <c r="AP15" s="59" t="str">
        <f t="shared" si="10"/>
        <v> </v>
      </c>
      <c r="AQ15" s="59" t="str">
        <f t="shared" si="10"/>
        <v> </v>
      </c>
      <c r="AR15" s="59" t="str">
        <f t="shared" si="10"/>
        <v> </v>
      </c>
      <c r="AS15" s="59" t="str">
        <f t="shared" si="10"/>
        <v> </v>
      </c>
    </row>
    <row r="16" spans="1:45" ht="11.25">
      <c r="A16" s="59">
        <f>IF(A3-9&gt;0,A2+1,A2)</f>
        <v>5</v>
      </c>
      <c r="B16" s="59">
        <f aca="true" t="shared" si="11" ref="B16:AS16">IF(B3-9&gt;0,B2+1,B2)</f>
        <v>5</v>
      </c>
      <c r="C16" s="59">
        <f t="shared" si="11"/>
        <v>5</v>
      </c>
      <c r="D16" s="59">
        <f t="shared" si="11"/>
        <v>5</v>
      </c>
      <c r="E16" s="59">
        <f t="shared" si="11"/>
        <v>5</v>
      </c>
      <c r="F16" s="59">
        <f t="shared" si="11"/>
        <v>5</v>
      </c>
      <c r="G16" s="59">
        <f t="shared" si="11"/>
        <v>5</v>
      </c>
      <c r="H16" s="59">
        <f t="shared" si="11"/>
        <v>5</v>
      </c>
      <c r="I16" s="59">
        <f t="shared" si="11"/>
        <v>5</v>
      </c>
      <c r="J16" s="59">
        <f t="shared" si="11"/>
        <v>5</v>
      </c>
      <c r="K16" s="59">
        <f t="shared" si="11"/>
        <v>5</v>
      </c>
      <c r="L16" s="59">
        <f t="shared" si="11"/>
        <v>5</v>
      </c>
      <c r="M16" s="59">
        <f t="shared" si="11"/>
        <v>5</v>
      </c>
      <c r="N16" s="59">
        <f t="shared" si="11"/>
        <v>5</v>
      </c>
      <c r="O16" s="59">
        <f t="shared" si="11"/>
        <v>5</v>
      </c>
      <c r="P16" s="59">
        <f t="shared" si="11"/>
        <v>5</v>
      </c>
      <c r="Q16" s="59">
        <f t="shared" si="11"/>
        <v>5</v>
      </c>
      <c r="R16" s="59">
        <f t="shared" si="11"/>
        <v>5</v>
      </c>
      <c r="S16" s="59">
        <f t="shared" si="11"/>
        <v>5</v>
      </c>
      <c r="T16" s="59">
        <f t="shared" si="11"/>
        <v>5</v>
      </c>
      <c r="U16" s="59">
        <f t="shared" si="11"/>
        <v>5</v>
      </c>
      <c r="V16" s="59">
        <f t="shared" si="11"/>
        <v>5</v>
      </c>
      <c r="W16" s="59">
        <f t="shared" si="11"/>
        <v>5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 t="str">
        <f t="shared" si="11"/>
        <v> </v>
      </c>
      <c r="AH16" s="59" t="str">
        <f t="shared" si="11"/>
        <v> </v>
      </c>
      <c r="AI16" s="59" t="str">
        <f t="shared" si="11"/>
        <v> </v>
      </c>
      <c r="AJ16" s="59" t="str">
        <f t="shared" si="11"/>
        <v> </v>
      </c>
      <c r="AK16" s="59" t="str">
        <f t="shared" si="11"/>
        <v> </v>
      </c>
      <c r="AL16" s="59" t="str">
        <f t="shared" si="11"/>
        <v> </v>
      </c>
      <c r="AM16" s="59" t="str">
        <f t="shared" si="11"/>
        <v> </v>
      </c>
      <c r="AN16" s="59" t="str">
        <f t="shared" si="11"/>
        <v> </v>
      </c>
      <c r="AO16" s="59" t="str">
        <f t="shared" si="11"/>
        <v> </v>
      </c>
      <c r="AP16" s="59" t="str">
        <f t="shared" si="11"/>
        <v> </v>
      </c>
      <c r="AQ16" s="59" t="str">
        <f t="shared" si="11"/>
        <v> </v>
      </c>
      <c r="AR16" s="59" t="str">
        <f t="shared" si="11"/>
        <v> </v>
      </c>
      <c r="AS16" s="59" t="str">
        <f t="shared" si="11"/>
        <v> </v>
      </c>
    </row>
    <row r="17" spans="1:45" ht="11.25">
      <c r="A17" s="59">
        <f>IF(A3-10&gt;0,A2+1,A2)</f>
        <v>5</v>
      </c>
      <c r="B17" s="59">
        <f aca="true" t="shared" si="12" ref="B17:AS17">IF(B3-10&gt;0,B2+1,B2)</f>
        <v>5</v>
      </c>
      <c r="C17" s="59">
        <f t="shared" si="12"/>
        <v>5</v>
      </c>
      <c r="D17" s="59">
        <f t="shared" si="12"/>
        <v>5</v>
      </c>
      <c r="E17" s="59">
        <f t="shared" si="12"/>
        <v>5</v>
      </c>
      <c r="F17" s="59">
        <f t="shared" si="12"/>
        <v>5</v>
      </c>
      <c r="G17" s="59">
        <f t="shared" si="12"/>
        <v>5</v>
      </c>
      <c r="H17" s="59">
        <f t="shared" si="12"/>
        <v>5</v>
      </c>
      <c r="I17" s="59">
        <f t="shared" si="12"/>
        <v>5</v>
      </c>
      <c r="J17" s="59">
        <f t="shared" si="12"/>
        <v>5</v>
      </c>
      <c r="K17" s="59">
        <f t="shared" si="12"/>
        <v>5</v>
      </c>
      <c r="L17" s="59">
        <f t="shared" si="12"/>
        <v>5</v>
      </c>
      <c r="M17" s="59">
        <f t="shared" si="12"/>
        <v>5</v>
      </c>
      <c r="N17" s="59">
        <f t="shared" si="12"/>
        <v>5</v>
      </c>
      <c r="O17" s="59">
        <f t="shared" si="12"/>
        <v>5</v>
      </c>
      <c r="P17" s="59">
        <f t="shared" si="12"/>
        <v>5</v>
      </c>
      <c r="Q17" s="59">
        <f t="shared" si="12"/>
        <v>5</v>
      </c>
      <c r="R17" s="59">
        <f t="shared" si="12"/>
        <v>5</v>
      </c>
      <c r="S17" s="59">
        <f t="shared" si="12"/>
        <v>5</v>
      </c>
      <c r="T17" s="59">
        <f t="shared" si="12"/>
        <v>5</v>
      </c>
      <c r="U17" s="59">
        <f t="shared" si="12"/>
        <v>5</v>
      </c>
      <c r="V17" s="59">
        <f t="shared" si="12"/>
        <v>5</v>
      </c>
      <c r="W17" s="59">
        <f t="shared" si="12"/>
        <v>5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 t="str">
        <f t="shared" si="12"/>
        <v> </v>
      </c>
      <c r="AH17" s="59" t="str">
        <f t="shared" si="12"/>
        <v> </v>
      </c>
      <c r="AI17" s="59" t="str">
        <f t="shared" si="12"/>
        <v> </v>
      </c>
      <c r="AJ17" s="59" t="str">
        <f t="shared" si="12"/>
        <v> </v>
      </c>
      <c r="AK17" s="59" t="str">
        <f t="shared" si="12"/>
        <v> </v>
      </c>
      <c r="AL17" s="59" t="str">
        <f t="shared" si="12"/>
        <v> </v>
      </c>
      <c r="AM17" s="59" t="str">
        <f t="shared" si="12"/>
        <v> </v>
      </c>
      <c r="AN17" s="59" t="str">
        <f t="shared" si="12"/>
        <v> </v>
      </c>
      <c r="AO17" s="59" t="str">
        <f t="shared" si="12"/>
        <v> </v>
      </c>
      <c r="AP17" s="59" t="str">
        <f t="shared" si="12"/>
        <v> </v>
      </c>
      <c r="AQ17" s="59" t="str">
        <f t="shared" si="12"/>
        <v> </v>
      </c>
      <c r="AR17" s="59" t="str">
        <f t="shared" si="12"/>
        <v> </v>
      </c>
      <c r="AS17" s="59" t="str">
        <f t="shared" si="12"/>
        <v> </v>
      </c>
    </row>
    <row r="18" spans="1:45" ht="11.25">
      <c r="A18" s="59">
        <f>IF(A3-19&gt;0,A2+1,A2)</f>
        <v>5</v>
      </c>
      <c r="B18" s="59">
        <f aca="true" t="shared" si="13" ref="B18:AS18">IF(B3-19&gt;0,B2+1,B2)</f>
        <v>5</v>
      </c>
      <c r="C18" s="59">
        <f t="shared" si="13"/>
        <v>5</v>
      </c>
      <c r="D18" s="59">
        <f t="shared" si="13"/>
        <v>5</v>
      </c>
      <c r="E18" s="59">
        <f t="shared" si="13"/>
        <v>5</v>
      </c>
      <c r="F18" s="59">
        <f t="shared" si="13"/>
        <v>5</v>
      </c>
      <c r="G18" s="59">
        <f t="shared" si="13"/>
        <v>5</v>
      </c>
      <c r="H18" s="59">
        <f t="shared" si="13"/>
        <v>5</v>
      </c>
      <c r="I18" s="59">
        <f t="shared" si="13"/>
        <v>5</v>
      </c>
      <c r="J18" s="59">
        <f t="shared" si="13"/>
        <v>5</v>
      </c>
      <c r="K18" s="59">
        <f t="shared" si="13"/>
        <v>5</v>
      </c>
      <c r="L18" s="59">
        <f t="shared" si="13"/>
        <v>5</v>
      </c>
      <c r="M18" s="59">
        <f t="shared" si="13"/>
        <v>5</v>
      </c>
      <c r="N18" s="59">
        <f t="shared" si="13"/>
        <v>5</v>
      </c>
      <c r="O18" s="59">
        <f t="shared" si="13"/>
        <v>5</v>
      </c>
      <c r="P18" s="59">
        <f t="shared" si="13"/>
        <v>5</v>
      </c>
      <c r="Q18" s="59">
        <f t="shared" si="13"/>
        <v>5</v>
      </c>
      <c r="R18" s="59">
        <f t="shared" si="13"/>
        <v>5</v>
      </c>
      <c r="S18" s="59">
        <f t="shared" si="13"/>
        <v>5</v>
      </c>
      <c r="T18" s="59">
        <f t="shared" si="13"/>
        <v>5</v>
      </c>
      <c r="U18" s="59">
        <f t="shared" si="13"/>
        <v>5</v>
      </c>
      <c r="V18" s="59">
        <f t="shared" si="13"/>
        <v>5</v>
      </c>
      <c r="W18" s="59">
        <f t="shared" si="13"/>
        <v>5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 t="str">
        <f t="shared" si="13"/>
        <v> </v>
      </c>
      <c r="AH18" s="59" t="str">
        <f t="shared" si="13"/>
        <v> </v>
      </c>
      <c r="AI18" s="59" t="str">
        <f t="shared" si="13"/>
        <v> </v>
      </c>
      <c r="AJ18" s="59" t="str">
        <f t="shared" si="13"/>
        <v> </v>
      </c>
      <c r="AK18" s="59" t="str">
        <f t="shared" si="13"/>
        <v> </v>
      </c>
      <c r="AL18" s="59" t="str">
        <f t="shared" si="13"/>
        <v> </v>
      </c>
      <c r="AM18" s="59" t="str">
        <f t="shared" si="13"/>
        <v> </v>
      </c>
      <c r="AN18" s="59" t="str">
        <f t="shared" si="13"/>
        <v> </v>
      </c>
      <c r="AO18" s="59" t="str">
        <f t="shared" si="13"/>
        <v> </v>
      </c>
      <c r="AP18" s="59" t="str">
        <f t="shared" si="13"/>
        <v> </v>
      </c>
      <c r="AQ18" s="59" t="str">
        <f t="shared" si="13"/>
        <v> </v>
      </c>
      <c r="AR18" s="59" t="str">
        <f t="shared" si="13"/>
        <v> </v>
      </c>
      <c r="AS18" s="59" t="str">
        <f t="shared" si="13"/>
        <v> </v>
      </c>
    </row>
    <row r="20" spans="1:45" ht="11.25">
      <c r="A20" s="59">
        <f>IF(A3-12&gt;0,A2+1,A2)</f>
        <v>5</v>
      </c>
      <c r="B20" s="59">
        <f aca="true" t="shared" si="14" ref="B20:AS20">IF(B3-12&gt;0,B2+1,B2)</f>
        <v>5</v>
      </c>
      <c r="C20" s="59">
        <f t="shared" si="14"/>
        <v>5</v>
      </c>
      <c r="D20" s="59">
        <f t="shared" si="14"/>
        <v>5</v>
      </c>
      <c r="E20" s="59">
        <f t="shared" si="14"/>
        <v>5</v>
      </c>
      <c r="F20" s="59">
        <f t="shared" si="14"/>
        <v>5</v>
      </c>
      <c r="G20" s="59">
        <f t="shared" si="14"/>
        <v>5</v>
      </c>
      <c r="H20" s="59">
        <f t="shared" si="14"/>
        <v>5</v>
      </c>
      <c r="I20" s="59">
        <f t="shared" si="14"/>
        <v>5</v>
      </c>
      <c r="J20" s="59">
        <f t="shared" si="14"/>
        <v>5</v>
      </c>
      <c r="K20" s="59">
        <f t="shared" si="14"/>
        <v>5</v>
      </c>
      <c r="L20" s="59">
        <f t="shared" si="14"/>
        <v>5</v>
      </c>
      <c r="M20" s="59">
        <f t="shared" si="14"/>
        <v>5</v>
      </c>
      <c r="N20" s="59">
        <f t="shared" si="14"/>
        <v>5</v>
      </c>
      <c r="O20" s="59">
        <f t="shared" si="14"/>
        <v>5</v>
      </c>
      <c r="P20" s="59">
        <f t="shared" si="14"/>
        <v>5</v>
      </c>
      <c r="Q20" s="59">
        <f t="shared" si="14"/>
        <v>5</v>
      </c>
      <c r="R20" s="59">
        <f t="shared" si="14"/>
        <v>5</v>
      </c>
      <c r="S20" s="59">
        <f t="shared" si="14"/>
        <v>5</v>
      </c>
      <c r="T20" s="59">
        <f t="shared" si="14"/>
        <v>5</v>
      </c>
      <c r="U20" s="59">
        <f t="shared" si="14"/>
        <v>5</v>
      </c>
      <c r="V20" s="59">
        <f t="shared" si="14"/>
        <v>5</v>
      </c>
      <c r="W20" s="59">
        <f t="shared" si="14"/>
        <v>5</v>
      </c>
      <c r="X20" s="59">
        <f t="shared" si="14"/>
        <v>5</v>
      </c>
      <c r="Y20" s="59">
        <f t="shared" si="14"/>
        <v>5</v>
      </c>
      <c r="Z20" s="59">
        <f t="shared" si="14"/>
        <v>5</v>
      </c>
      <c r="AA20" s="59">
        <f t="shared" si="14"/>
        <v>5</v>
      </c>
      <c r="AB20" s="59">
        <f t="shared" si="14"/>
        <v>5</v>
      </c>
      <c r="AC20" s="59">
        <f t="shared" si="14"/>
        <v>5</v>
      </c>
      <c r="AD20" s="59">
        <f t="shared" si="14"/>
        <v>5</v>
      </c>
      <c r="AE20" s="59">
        <f t="shared" si="14"/>
        <v>5</v>
      </c>
      <c r="AF20" s="59">
        <f t="shared" si="14"/>
        <v>5</v>
      </c>
      <c r="AG20" s="59" t="str">
        <f t="shared" si="14"/>
        <v> </v>
      </c>
      <c r="AH20" s="59" t="str">
        <f t="shared" si="14"/>
        <v> </v>
      </c>
      <c r="AI20" s="59" t="str">
        <f t="shared" si="14"/>
        <v> </v>
      </c>
      <c r="AJ20" s="59" t="str">
        <f t="shared" si="14"/>
        <v> </v>
      </c>
      <c r="AK20" s="59" t="str">
        <f t="shared" si="14"/>
        <v> </v>
      </c>
      <c r="AL20" s="59" t="str">
        <f t="shared" si="14"/>
        <v> </v>
      </c>
      <c r="AM20" s="59" t="str">
        <f t="shared" si="14"/>
        <v> </v>
      </c>
      <c r="AN20" s="59" t="str">
        <f t="shared" si="14"/>
        <v> </v>
      </c>
      <c r="AO20" s="59" t="str">
        <f t="shared" si="14"/>
        <v> </v>
      </c>
      <c r="AP20" s="59" t="str">
        <f t="shared" si="14"/>
        <v> </v>
      </c>
      <c r="AQ20" s="59" t="str">
        <f t="shared" si="14"/>
        <v> </v>
      </c>
      <c r="AR20" s="59" t="str">
        <f t="shared" si="14"/>
        <v> </v>
      </c>
      <c r="AS20" s="59" t="str">
        <f t="shared" si="14"/>
        <v> </v>
      </c>
    </row>
    <row r="21" spans="1:45" ht="11.25">
      <c r="A21" s="59">
        <f>IF(A3-3&gt;0,A2+1,A2)</f>
        <v>5</v>
      </c>
      <c r="B21" s="59">
        <f aca="true" t="shared" si="15" ref="B21:AS21">IF(B3-3&gt;0,B2+1,B2)</f>
        <v>5</v>
      </c>
      <c r="C21" s="59">
        <f t="shared" si="15"/>
        <v>5</v>
      </c>
      <c r="D21" s="59">
        <f t="shared" si="15"/>
        <v>5</v>
      </c>
      <c r="E21" s="59">
        <f t="shared" si="15"/>
        <v>5</v>
      </c>
      <c r="F21" s="59">
        <f t="shared" si="15"/>
        <v>5</v>
      </c>
      <c r="G21" s="59">
        <f t="shared" si="15"/>
        <v>5</v>
      </c>
      <c r="H21" s="59">
        <f t="shared" si="15"/>
        <v>5</v>
      </c>
      <c r="I21" s="59">
        <f t="shared" si="15"/>
        <v>5</v>
      </c>
      <c r="J21" s="59">
        <f t="shared" si="15"/>
        <v>5</v>
      </c>
      <c r="K21" s="59">
        <f t="shared" si="15"/>
        <v>5</v>
      </c>
      <c r="L21" s="59">
        <f t="shared" si="15"/>
        <v>5</v>
      </c>
      <c r="M21" s="59">
        <f t="shared" si="15"/>
        <v>5</v>
      </c>
      <c r="N21" s="59">
        <f t="shared" si="15"/>
        <v>5</v>
      </c>
      <c r="O21" s="59">
        <f t="shared" si="15"/>
        <v>5</v>
      </c>
      <c r="P21" s="59">
        <f t="shared" si="15"/>
        <v>5</v>
      </c>
      <c r="Q21" s="59">
        <f t="shared" si="15"/>
        <v>5</v>
      </c>
      <c r="R21" s="59">
        <f t="shared" si="15"/>
        <v>5</v>
      </c>
      <c r="S21" s="59">
        <f t="shared" si="15"/>
        <v>5</v>
      </c>
      <c r="T21" s="59">
        <f t="shared" si="15"/>
        <v>5</v>
      </c>
      <c r="U21" s="59">
        <f t="shared" si="15"/>
        <v>5</v>
      </c>
      <c r="V21" s="59">
        <f t="shared" si="15"/>
        <v>5</v>
      </c>
      <c r="W21" s="59">
        <f t="shared" si="15"/>
        <v>5</v>
      </c>
      <c r="X21" s="59">
        <f t="shared" si="15"/>
        <v>5</v>
      </c>
      <c r="Y21" s="59">
        <f t="shared" si="15"/>
        <v>5</v>
      </c>
      <c r="Z21" s="59">
        <f t="shared" si="15"/>
        <v>5</v>
      </c>
      <c r="AA21" s="59">
        <f t="shared" si="15"/>
        <v>5</v>
      </c>
      <c r="AB21" s="59">
        <f t="shared" si="15"/>
        <v>5</v>
      </c>
      <c r="AC21" s="59">
        <f t="shared" si="15"/>
        <v>5</v>
      </c>
      <c r="AD21" s="59">
        <f t="shared" si="15"/>
        <v>5</v>
      </c>
      <c r="AE21" s="59">
        <f t="shared" si="15"/>
        <v>5</v>
      </c>
      <c r="AF21" s="59">
        <f t="shared" si="15"/>
        <v>5</v>
      </c>
      <c r="AG21" s="59" t="str">
        <f t="shared" si="15"/>
        <v> </v>
      </c>
      <c r="AH21" s="59" t="str">
        <f t="shared" si="15"/>
        <v> </v>
      </c>
      <c r="AI21" s="59" t="str">
        <f t="shared" si="15"/>
        <v> </v>
      </c>
      <c r="AJ21" s="59" t="str">
        <f t="shared" si="15"/>
        <v> </v>
      </c>
      <c r="AK21" s="59" t="str">
        <f t="shared" si="15"/>
        <v> </v>
      </c>
      <c r="AL21" s="59" t="str">
        <f t="shared" si="15"/>
        <v> </v>
      </c>
      <c r="AM21" s="59" t="str">
        <f t="shared" si="15"/>
        <v> </v>
      </c>
      <c r="AN21" s="59" t="str">
        <f t="shared" si="15"/>
        <v> </v>
      </c>
      <c r="AO21" s="59" t="str">
        <f t="shared" si="15"/>
        <v> </v>
      </c>
      <c r="AP21" s="59" t="str">
        <f t="shared" si="15"/>
        <v> </v>
      </c>
      <c r="AQ21" s="59" t="str">
        <f t="shared" si="15"/>
        <v> </v>
      </c>
      <c r="AR21" s="59" t="str">
        <f t="shared" si="15"/>
        <v> </v>
      </c>
      <c r="AS21" s="59" t="str">
        <f t="shared" si="15"/>
        <v> </v>
      </c>
    </row>
    <row r="22" spans="1:45" ht="11.25">
      <c r="A22" s="59">
        <f>IF(A3-14&gt;0,A2+1,A2)</f>
        <v>5</v>
      </c>
      <c r="B22" s="59">
        <f aca="true" t="shared" si="16" ref="B22:AS22">IF(B3-14&gt;0,B2+1,B2)</f>
        <v>5</v>
      </c>
      <c r="C22" s="59">
        <f t="shared" si="16"/>
        <v>5</v>
      </c>
      <c r="D22" s="59">
        <f t="shared" si="16"/>
        <v>5</v>
      </c>
      <c r="E22" s="59">
        <f t="shared" si="16"/>
        <v>5</v>
      </c>
      <c r="F22" s="59">
        <f t="shared" si="16"/>
        <v>5</v>
      </c>
      <c r="G22" s="59">
        <f t="shared" si="16"/>
        <v>5</v>
      </c>
      <c r="H22" s="59">
        <f t="shared" si="16"/>
        <v>5</v>
      </c>
      <c r="I22" s="59">
        <f t="shared" si="16"/>
        <v>5</v>
      </c>
      <c r="J22" s="59">
        <f t="shared" si="16"/>
        <v>5</v>
      </c>
      <c r="K22" s="59">
        <f t="shared" si="16"/>
        <v>5</v>
      </c>
      <c r="L22" s="59">
        <f t="shared" si="16"/>
        <v>5</v>
      </c>
      <c r="M22" s="59">
        <f t="shared" si="16"/>
        <v>5</v>
      </c>
      <c r="N22" s="59">
        <f t="shared" si="16"/>
        <v>5</v>
      </c>
      <c r="O22" s="59">
        <f t="shared" si="16"/>
        <v>5</v>
      </c>
      <c r="P22" s="59">
        <f t="shared" si="16"/>
        <v>5</v>
      </c>
      <c r="Q22" s="59">
        <f t="shared" si="16"/>
        <v>5</v>
      </c>
      <c r="R22" s="59">
        <f t="shared" si="16"/>
        <v>5</v>
      </c>
      <c r="S22" s="59">
        <f t="shared" si="16"/>
        <v>5</v>
      </c>
      <c r="T22" s="59">
        <f t="shared" si="16"/>
        <v>5</v>
      </c>
      <c r="U22" s="59">
        <f t="shared" si="16"/>
        <v>5</v>
      </c>
      <c r="V22" s="59">
        <f t="shared" si="16"/>
        <v>5</v>
      </c>
      <c r="W22" s="59">
        <f t="shared" si="16"/>
        <v>5</v>
      </c>
      <c r="X22" s="59">
        <f t="shared" si="16"/>
        <v>5</v>
      </c>
      <c r="Y22" s="59">
        <f t="shared" si="16"/>
        <v>5</v>
      </c>
      <c r="Z22" s="59">
        <f t="shared" si="16"/>
        <v>5</v>
      </c>
      <c r="AA22" s="59">
        <f t="shared" si="16"/>
        <v>5</v>
      </c>
      <c r="AB22" s="59">
        <f t="shared" si="16"/>
        <v>5</v>
      </c>
      <c r="AC22" s="59">
        <f t="shared" si="16"/>
        <v>5</v>
      </c>
      <c r="AD22" s="59">
        <f t="shared" si="16"/>
        <v>5</v>
      </c>
      <c r="AE22" s="59">
        <f t="shared" si="16"/>
        <v>5</v>
      </c>
      <c r="AF22" s="59">
        <f t="shared" si="16"/>
        <v>5</v>
      </c>
      <c r="AG22" s="59" t="str">
        <f t="shared" si="16"/>
        <v> </v>
      </c>
      <c r="AH22" s="59" t="str">
        <f t="shared" si="16"/>
        <v> </v>
      </c>
      <c r="AI22" s="59" t="str">
        <f t="shared" si="16"/>
        <v> </v>
      </c>
      <c r="AJ22" s="59" t="str">
        <f t="shared" si="16"/>
        <v> </v>
      </c>
      <c r="AK22" s="59" t="str">
        <f t="shared" si="16"/>
        <v> </v>
      </c>
      <c r="AL22" s="59" t="str">
        <f t="shared" si="16"/>
        <v> </v>
      </c>
      <c r="AM22" s="59" t="str">
        <f t="shared" si="16"/>
        <v> </v>
      </c>
      <c r="AN22" s="59" t="str">
        <f t="shared" si="16"/>
        <v> </v>
      </c>
      <c r="AO22" s="59" t="str">
        <f t="shared" si="16"/>
        <v> </v>
      </c>
      <c r="AP22" s="59" t="str">
        <f t="shared" si="16"/>
        <v> </v>
      </c>
      <c r="AQ22" s="59" t="str">
        <f t="shared" si="16"/>
        <v> </v>
      </c>
      <c r="AR22" s="59" t="str">
        <f t="shared" si="16"/>
        <v> </v>
      </c>
      <c r="AS22" s="59" t="str">
        <f t="shared" si="16"/>
        <v> </v>
      </c>
    </row>
    <row r="23" spans="1:45" ht="11.25">
      <c r="A23" s="59">
        <f>IF(A3-15&gt;0,A2+1,A2)</f>
        <v>5</v>
      </c>
      <c r="B23" s="59">
        <f aca="true" t="shared" si="17" ref="B23:AS23">IF(B3-15&gt;0,B2+1,B2)</f>
        <v>5</v>
      </c>
      <c r="C23" s="59">
        <f t="shared" si="17"/>
        <v>5</v>
      </c>
      <c r="D23" s="59">
        <f t="shared" si="17"/>
        <v>5</v>
      </c>
      <c r="E23" s="59">
        <f t="shared" si="17"/>
        <v>5</v>
      </c>
      <c r="F23" s="59">
        <f t="shared" si="17"/>
        <v>5</v>
      </c>
      <c r="G23" s="59">
        <f t="shared" si="17"/>
        <v>5</v>
      </c>
      <c r="H23" s="59">
        <f t="shared" si="17"/>
        <v>5</v>
      </c>
      <c r="I23" s="59">
        <f t="shared" si="17"/>
        <v>5</v>
      </c>
      <c r="J23" s="59">
        <f t="shared" si="17"/>
        <v>5</v>
      </c>
      <c r="K23" s="59">
        <f t="shared" si="17"/>
        <v>5</v>
      </c>
      <c r="L23" s="59">
        <f t="shared" si="17"/>
        <v>5</v>
      </c>
      <c r="M23" s="59">
        <f t="shared" si="17"/>
        <v>5</v>
      </c>
      <c r="N23" s="59">
        <f t="shared" si="17"/>
        <v>5</v>
      </c>
      <c r="O23" s="59">
        <f t="shared" si="17"/>
        <v>5</v>
      </c>
      <c r="P23" s="59">
        <f t="shared" si="17"/>
        <v>5</v>
      </c>
      <c r="Q23" s="59">
        <f t="shared" si="17"/>
        <v>5</v>
      </c>
      <c r="R23" s="59">
        <f t="shared" si="17"/>
        <v>5</v>
      </c>
      <c r="S23" s="59">
        <f t="shared" si="17"/>
        <v>5</v>
      </c>
      <c r="T23" s="59">
        <f t="shared" si="17"/>
        <v>5</v>
      </c>
      <c r="U23" s="59">
        <f t="shared" si="17"/>
        <v>5</v>
      </c>
      <c r="V23" s="59">
        <f t="shared" si="17"/>
        <v>5</v>
      </c>
      <c r="W23" s="59">
        <f t="shared" si="17"/>
        <v>5</v>
      </c>
      <c r="X23" s="59">
        <f t="shared" si="17"/>
        <v>5</v>
      </c>
      <c r="Y23" s="59">
        <f t="shared" si="17"/>
        <v>5</v>
      </c>
      <c r="Z23" s="59">
        <f t="shared" si="17"/>
        <v>5</v>
      </c>
      <c r="AA23" s="59">
        <f t="shared" si="17"/>
        <v>5</v>
      </c>
      <c r="AB23" s="59">
        <f t="shared" si="17"/>
        <v>5</v>
      </c>
      <c r="AC23" s="59">
        <f t="shared" si="17"/>
        <v>5</v>
      </c>
      <c r="AD23" s="59">
        <f t="shared" si="17"/>
        <v>5</v>
      </c>
      <c r="AE23" s="59">
        <f t="shared" si="17"/>
        <v>5</v>
      </c>
      <c r="AF23" s="59">
        <f t="shared" si="17"/>
        <v>5</v>
      </c>
      <c r="AG23" s="59" t="str">
        <f t="shared" si="17"/>
        <v> </v>
      </c>
      <c r="AH23" s="59" t="str">
        <f t="shared" si="17"/>
        <v> </v>
      </c>
      <c r="AI23" s="59" t="str">
        <f t="shared" si="17"/>
        <v> </v>
      </c>
      <c r="AJ23" s="59" t="str">
        <f t="shared" si="17"/>
        <v> </v>
      </c>
      <c r="AK23" s="59" t="str">
        <f t="shared" si="17"/>
        <v> </v>
      </c>
      <c r="AL23" s="59" t="str">
        <f t="shared" si="17"/>
        <v> </v>
      </c>
      <c r="AM23" s="59" t="str">
        <f t="shared" si="17"/>
        <v> </v>
      </c>
      <c r="AN23" s="59" t="str">
        <f t="shared" si="17"/>
        <v> </v>
      </c>
      <c r="AO23" s="59" t="str">
        <f t="shared" si="17"/>
        <v> </v>
      </c>
      <c r="AP23" s="59" t="str">
        <f t="shared" si="17"/>
        <v> </v>
      </c>
      <c r="AQ23" s="59" t="str">
        <f t="shared" si="17"/>
        <v> </v>
      </c>
      <c r="AR23" s="59" t="str">
        <f t="shared" si="17"/>
        <v> </v>
      </c>
      <c r="AS23" s="59" t="str">
        <f t="shared" si="17"/>
        <v> </v>
      </c>
    </row>
    <row r="24" spans="1:45" ht="11.25">
      <c r="A24" s="59">
        <f>IF(A3-16&gt;0,A2+1,A2)</f>
        <v>5</v>
      </c>
      <c r="B24" s="59">
        <f aca="true" t="shared" si="18" ref="B24:AS24">IF(B3-16&gt;0,B2+1,B2)</f>
        <v>5</v>
      </c>
      <c r="C24" s="59">
        <f t="shared" si="18"/>
        <v>5</v>
      </c>
      <c r="D24" s="59">
        <f t="shared" si="18"/>
        <v>5</v>
      </c>
      <c r="E24" s="59">
        <f t="shared" si="18"/>
        <v>5</v>
      </c>
      <c r="F24" s="59">
        <f t="shared" si="18"/>
        <v>5</v>
      </c>
      <c r="G24" s="59">
        <f t="shared" si="18"/>
        <v>5</v>
      </c>
      <c r="H24" s="59">
        <f t="shared" si="18"/>
        <v>5</v>
      </c>
      <c r="I24" s="59">
        <f t="shared" si="18"/>
        <v>5</v>
      </c>
      <c r="J24" s="59">
        <f t="shared" si="18"/>
        <v>5</v>
      </c>
      <c r="K24" s="59">
        <f t="shared" si="18"/>
        <v>5</v>
      </c>
      <c r="L24" s="59">
        <f t="shared" si="18"/>
        <v>5</v>
      </c>
      <c r="M24" s="59">
        <f t="shared" si="18"/>
        <v>5</v>
      </c>
      <c r="N24" s="59">
        <f t="shared" si="18"/>
        <v>5</v>
      </c>
      <c r="O24" s="59">
        <f t="shared" si="18"/>
        <v>5</v>
      </c>
      <c r="P24" s="59">
        <f t="shared" si="18"/>
        <v>5</v>
      </c>
      <c r="Q24" s="59">
        <f t="shared" si="18"/>
        <v>5</v>
      </c>
      <c r="R24" s="59">
        <f t="shared" si="18"/>
        <v>5</v>
      </c>
      <c r="S24" s="59">
        <f t="shared" si="18"/>
        <v>5</v>
      </c>
      <c r="T24" s="59">
        <f t="shared" si="18"/>
        <v>5</v>
      </c>
      <c r="U24" s="59">
        <f t="shared" si="18"/>
        <v>5</v>
      </c>
      <c r="V24" s="59">
        <f t="shared" si="18"/>
        <v>5</v>
      </c>
      <c r="W24" s="59">
        <f t="shared" si="18"/>
        <v>5</v>
      </c>
      <c r="X24" s="59">
        <f t="shared" si="18"/>
        <v>5</v>
      </c>
      <c r="Y24" s="59">
        <f t="shared" si="18"/>
        <v>5</v>
      </c>
      <c r="Z24" s="59">
        <f t="shared" si="18"/>
        <v>5</v>
      </c>
      <c r="AA24" s="59">
        <f t="shared" si="18"/>
        <v>5</v>
      </c>
      <c r="AB24" s="59">
        <f t="shared" si="18"/>
        <v>5</v>
      </c>
      <c r="AC24" s="59">
        <f t="shared" si="18"/>
        <v>5</v>
      </c>
      <c r="AD24" s="59">
        <f t="shared" si="18"/>
        <v>5</v>
      </c>
      <c r="AE24" s="59">
        <f t="shared" si="18"/>
        <v>5</v>
      </c>
      <c r="AF24" s="59">
        <f t="shared" si="18"/>
        <v>5</v>
      </c>
      <c r="AG24" s="59" t="str">
        <f t="shared" si="18"/>
        <v> </v>
      </c>
      <c r="AH24" s="59" t="str">
        <f t="shared" si="18"/>
        <v> </v>
      </c>
      <c r="AI24" s="59" t="str">
        <f t="shared" si="18"/>
        <v> </v>
      </c>
      <c r="AJ24" s="59" t="str">
        <f t="shared" si="18"/>
        <v> </v>
      </c>
      <c r="AK24" s="59" t="str">
        <f t="shared" si="18"/>
        <v> </v>
      </c>
      <c r="AL24" s="59" t="str">
        <f t="shared" si="18"/>
        <v> </v>
      </c>
      <c r="AM24" s="59" t="str">
        <f t="shared" si="18"/>
        <v> </v>
      </c>
      <c r="AN24" s="59" t="str">
        <f t="shared" si="18"/>
        <v> </v>
      </c>
      <c r="AO24" s="59" t="str">
        <f t="shared" si="18"/>
        <v> </v>
      </c>
      <c r="AP24" s="59" t="str">
        <f t="shared" si="18"/>
        <v> </v>
      </c>
      <c r="AQ24" s="59" t="str">
        <f t="shared" si="18"/>
        <v> </v>
      </c>
      <c r="AR24" s="59" t="str">
        <f t="shared" si="18"/>
        <v> </v>
      </c>
      <c r="AS24" s="59" t="str">
        <f t="shared" si="18"/>
        <v> </v>
      </c>
    </row>
    <row r="25" spans="1:45" ht="11.25">
      <c r="A25" s="59">
        <f>IF(A3-5&gt;0,A2+1,A2)</f>
        <v>5</v>
      </c>
      <c r="B25" s="59">
        <f aca="true" t="shared" si="19" ref="B25:AS25">IF(B3-5&gt;0,B2+1,B2)</f>
        <v>5</v>
      </c>
      <c r="C25" s="59">
        <f t="shared" si="19"/>
        <v>5</v>
      </c>
      <c r="D25" s="59">
        <f t="shared" si="19"/>
        <v>5</v>
      </c>
      <c r="E25" s="59">
        <f t="shared" si="19"/>
        <v>5</v>
      </c>
      <c r="F25" s="59">
        <f t="shared" si="19"/>
        <v>5</v>
      </c>
      <c r="G25" s="59">
        <f t="shared" si="19"/>
        <v>5</v>
      </c>
      <c r="H25" s="59">
        <f t="shared" si="19"/>
        <v>5</v>
      </c>
      <c r="I25" s="59">
        <f t="shared" si="19"/>
        <v>5</v>
      </c>
      <c r="J25" s="59">
        <f t="shared" si="19"/>
        <v>5</v>
      </c>
      <c r="K25" s="59">
        <f t="shared" si="19"/>
        <v>5</v>
      </c>
      <c r="L25" s="59">
        <f t="shared" si="19"/>
        <v>5</v>
      </c>
      <c r="M25" s="59">
        <f t="shared" si="19"/>
        <v>5</v>
      </c>
      <c r="N25" s="59">
        <f t="shared" si="19"/>
        <v>5</v>
      </c>
      <c r="O25" s="59">
        <f t="shared" si="19"/>
        <v>5</v>
      </c>
      <c r="P25" s="59">
        <f t="shared" si="19"/>
        <v>5</v>
      </c>
      <c r="Q25" s="59">
        <f t="shared" si="19"/>
        <v>5</v>
      </c>
      <c r="R25" s="59">
        <f t="shared" si="19"/>
        <v>5</v>
      </c>
      <c r="S25" s="59">
        <f t="shared" si="19"/>
        <v>5</v>
      </c>
      <c r="T25" s="59">
        <f t="shared" si="19"/>
        <v>5</v>
      </c>
      <c r="U25" s="59">
        <f t="shared" si="19"/>
        <v>5</v>
      </c>
      <c r="V25" s="59">
        <f t="shared" si="19"/>
        <v>5</v>
      </c>
      <c r="W25" s="59">
        <f t="shared" si="19"/>
        <v>5</v>
      </c>
      <c r="X25" s="59">
        <f t="shared" si="19"/>
        <v>5</v>
      </c>
      <c r="Y25" s="59">
        <f t="shared" si="19"/>
        <v>5</v>
      </c>
      <c r="Z25" s="59">
        <f t="shared" si="19"/>
        <v>5</v>
      </c>
      <c r="AA25" s="59">
        <f t="shared" si="19"/>
        <v>5</v>
      </c>
      <c r="AB25" s="59">
        <f t="shared" si="19"/>
        <v>5</v>
      </c>
      <c r="AC25" s="59">
        <f t="shared" si="19"/>
        <v>5</v>
      </c>
      <c r="AD25" s="59">
        <f t="shared" si="19"/>
        <v>5</v>
      </c>
      <c r="AE25" s="59">
        <f t="shared" si="19"/>
        <v>5</v>
      </c>
      <c r="AF25" s="59">
        <f t="shared" si="19"/>
        <v>5</v>
      </c>
      <c r="AG25" s="59" t="str">
        <f t="shared" si="19"/>
        <v> </v>
      </c>
      <c r="AH25" s="59" t="str">
        <f t="shared" si="19"/>
        <v> </v>
      </c>
      <c r="AI25" s="59" t="str">
        <f t="shared" si="19"/>
        <v> </v>
      </c>
      <c r="AJ25" s="59" t="str">
        <f t="shared" si="19"/>
        <v> </v>
      </c>
      <c r="AK25" s="59" t="str">
        <f t="shared" si="19"/>
        <v> </v>
      </c>
      <c r="AL25" s="59" t="str">
        <f t="shared" si="19"/>
        <v> </v>
      </c>
      <c r="AM25" s="59" t="str">
        <f t="shared" si="19"/>
        <v> </v>
      </c>
      <c r="AN25" s="59" t="str">
        <f t="shared" si="19"/>
        <v> </v>
      </c>
      <c r="AO25" s="59" t="str">
        <f t="shared" si="19"/>
        <v> </v>
      </c>
      <c r="AP25" s="59" t="str">
        <f t="shared" si="19"/>
        <v> </v>
      </c>
      <c r="AQ25" s="59" t="str">
        <f t="shared" si="19"/>
        <v> </v>
      </c>
      <c r="AR25" s="59" t="str">
        <f t="shared" si="19"/>
        <v> </v>
      </c>
      <c r="AS25" s="59" t="str">
        <f t="shared" si="19"/>
        <v> </v>
      </c>
    </row>
    <row r="26" spans="1:45" ht="11.25">
      <c r="A26" s="59">
        <f>IF(A3-18&gt;0,A2+1,A2)</f>
        <v>5</v>
      </c>
      <c r="B26" s="59">
        <f aca="true" t="shared" si="20" ref="B26:AS26">IF(B3-18&gt;0,B2+1,B2)</f>
        <v>5</v>
      </c>
      <c r="C26" s="59">
        <f t="shared" si="20"/>
        <v>5</v>
      </c>
      <c r="D26" s="59">
        <f t="shared" si="20"/>
        <v>5</v>
      </c>
      <c r="E26" s="59">
        <f t="shared" si="20"/>
        <v>5</v>
      </c>
      <c r="F26" s="59">
        <f t="shared" si="20"/>
        <v>5</v>
      </c>
      <c r="G26" s="59">
        <f t="shared" si="20"/>
        <v>5</v>
      </c>
      <c r="H26" s="59">
        <f t="shared" si="20"/>
        <v>5</v>
      </c>
      <c r="I26" s="59">
        <f t="shared" si="20"/>
        <v>5</v>
      </c>
      <c r="J26" s="59">
        <f t="shared" si="20"/>
        <v>5</v>
      </c>
      <c r="K26" s="59">
        <f t="shared" si="20"/>
        <v>5</v>
      </c>
      <c r="L26" s="59">
        <f t="shared" si="20"/>
        <v>5</v>
      </c>
      <c r="M26" s="59">
        <f t="shared" si="20"/>
        <v>5</v>
      </c>
      <c r="N26" s="59">
        <f t="shared" si="20"/>
        <v>5</v>
      </c>
      <c r="O26" s="59">
        <f t="shared" si="20"/>
        <v>5</v>
      </c>
      <c r="P26" s="59">
        <f t="shared" si="20"/>
        <v>5</v>
      </c>
      <c r="Q26" s="59">
        <f t="shared" si="20"/>
        <v>5</v>
      </c>
      <c r="R26" s="59">
        <f t="shared" si="20"/>
        <v>5</v>
      </c>
      <c r="S26" s="59">
        <f t="shared" si="20"/>
        <v>5</v>
      </c>
      <c r="T26" s="59">
        <f t="shared" si="20"/>
        <v>5</v>
      </c>
      <c r="U26" s="59">
        <f t="shared" si="20"/>
        <v>5</v>
      </c>
      <c r="V26" s="59">
        <f t="shared" si="20"/>
        <v>5</v>
      </c>
      <c r="W26" s="59">
        <f t="shared" si="20"/>
        <v>5</v>
      </c>
      <c r="X26" s="59">
        <f t="shared" si="20"/>
        <v>5</v>
      </c>
      <c r="Y26" s="59">
        <f t="shared" si="20"/>
        <v>5</v>
      </c>
      <c r="Z26" s="59">
        <f t="shared" si="20"/>
        <v>5</v>
      </c>
      <c r="AA26" s="59">
        <f t="shared" si="20"/>
        <v>5</v>
      </c>
      <c r="AB26" s="59">
        <f t="shared" si="20"/>
        <v>5</v>
      </c>
      <c r="AC26" s="59">
        <f t="shared" si="20"/>
        <v>5</v>
      </c>
      <c r="AD26" s="59">
        <f t="shared" si="20"/>
        <v>5</v>
      </c>
      <c r="AE26" s="59">
        <f t="shared" si="20"/>
        <v>5</v>
      </c>
      <c r="AF26" s="59">
        <f t="shared" si="20"/>
        <v>5</v>
      </c>
      <c r="AG26" s="59" t="str">
        <f t="shared" si="20"/>
        <v> </v>
      </c>
      <c r="AH26" s="59" t="str">
        <f t="shared" si="20"/>
        <v> </v>
      </c>
      <c r="AI26" s="59" t="str">
        <f t="shared" si="20"/>
        <v> </v>
      </c>
      <c r="AJ26" s="59" t="str">
        <f t="shared" si="20"/>
        <v> </v>
      </c>
      <c r="AK26" s="59" t="str">
        <f t="shared" si="20"/>
        <v> </v>
      </c>
      <c r="AL26" s="59" t="str">
        <f t="shared" si="20"/>
        <v> </v>
      </c>
      <c r="AM26" s="59" t="str">
        <f t="shared" si="20"/>
        <v> </v>
      </c>
      <c r="AN26" s="59" t="str">
        <f t="shared" si="20"/>
        <v> </v>
      </c>
      <c r="AO26" s="59" t="str">
        <f t="shared" si="20"/>
        <v> </v>
      </c>
      <c r="AP26" s="59" t="str">
        <f t="shared" si="20"/>
        <v> </v>
      </c>
      <c r="AQ26" s="59" t="str">
        <f t="shared" si="20"/>
        <v> </v>
      </c>
      <c r="AR26" s="59" t="str">
        <f t="shared" si="20"/>
        <v> </v>
      </c>
      <c r="AS26" s="59" t="str">
        <f t="shared" si="20"/>
        <v> </v>
      </c>
    </row>
    <row r="27" spans="1:45" ht="11.25">
      <c r="A27" s="59">
        <f>IF(A3-11&gt;0,A2+1,A2)</f>
        <v>5</v>
      </c>
      <c r="B27" s="59">
        <f aca="true" t="shared" si="21" ref="B27:AS27">IF(B3-11&gt;0,B2+1,B2)</f>
        <v>5</v>
      </c>
      <c r="C27" s="59">
        <f t="shared" si="21"/>
        <v>5</v>
      </c>
      <c r="D27" s="59">
        <f t="shared" si="21"/>
        <v>5</v>
      </c>
      <c r="E27" s="59">
        <f t="shared" si="21"/>
        <v>5</v>
      </c>
      <c r="F27" s="59">
        <f t="shared" si="21"/>
        <v>5</v>
      </c>
      <c r="G27" s="59">
        <f t="shared" si="21"/>
        <v>5</v>
      </c>
      <c r="H27" s="59">
        <f t="shared" si="21"/>
        <v>5</v>
      </c>
      <c r="I27" s="59">
        <f t="shared" si="21"/>
        <v>5</v>
      </c>
      <c r="J27" s="59">
        <f t="shared" si="21"/>
        <v>5</v>
      </c>
      <c r="K27" s="59">
        <f t="shared" si="21"/>
        <v>5</v>
      </c>
      <c r="L27" s="59">
        <f t="shared" si="21"/>
        <v>5</v>
      </c>
      <c r="M27" s="59">
        <f t="shared" si="21"/>
        <v>5</v>
      </c>
      <c r="N27" s="59">
        <f t="shared" si="21"/>
        <v>5</v>
      </c>
      <c r="O27" s="59">
        <f t="shared" si="21"/>
        <v>5</v>
      </c>
      <c r="P27" s="59">
        <f t="shared" si="21"/>
        <v>5</v>
      </c>
      <c r="Q27" s="59">
        <f t="shared" si="21"/>
        <v>5</v>
      </c>
      <c r="R27" s="59">
        <f t="shared" si="21"/>
        <v>5</v>
      </c>
      <c r="S27" s="59">
        <f t="shared" si="21"/>
        <v>5</v>
      </c>
      <c r="T27" s="59">
        <f t="shared" si="21"/>
        <v>5</v>
      </c>
      <c r="U27" s="59">
        <f t="shared" si="21"/>
        <v>5</v>
      </c>
      <c r="V27" s="59">
        <f t="shared" si="21"/>
        <v>5</v>
      </c>
      <c r="W27" s="59">
        <f t="shared" si="21"/>
        <v>5</v>
      </c>
      <c r="X27" s="59">
        <f t="shared" si="21"/>
        <v>5</v>
      </c>
      <c r="Y27" s="59">
        <f t="shared" si="21"/>
        <v>5</v>
      </c>
      <c r="Z27" s="59">
        <f t="shared" si="21"/>
        <v>5</v>
      </c>
      <c r="AA27" s="59">
        <f t="shared" si="21"/>
        <v>5</v>
      </c>
      <c r="AB27" s="59">
        <f t="shared" si="21"/>
        <v>5</v>
      </c>
      <c r="AC27" s="59">
        <f t="shared" si="21"/>
        <v>5</v>
      </c>
      <c r="AD27" s="59">
        <f t="shared" si="21"/>
        <v>5</v>
      </c>
      <c r="AE27" s="59">
        <f t="shared" si="21"/>
        <v>5</v>
      </c>
      <c r="AF27" s="59">
        <f t="shared" si="21"/>
        <v>5</v>
      </c>
      <c r="AG27" s="59" t="str">
        <f t="shared" si="21"/>
        <v> </v>
      </c>
      <c r="AH27" s="59" t="str">
        <f t="shared" si="21"/>
        <v> </v>
      </c>
      <c r="AI27" s="59" t="str">
        <f t="shared" si="21"/>
        <v> </v>
      </c>
      <c r="AJ27" s="59" t="str">
        <f t="shared" si="21"/>
        <v> </v>
      </c>
      <c r="AK27" s="59" t="str">
        <f t="shared" si="21"/>
        <v> </v>
      </c>
      <c r="AL27" s="59" t="str">
        <f t="shared" si="21"/>
        <v> </v>
      </c>
      <c r="AM27" s="59" t="str">
        <f t="shared" si="21"/>
        <v> </v>
      </c>
      <c r="AN27" s="59" t="str">
        <f t="shared" si="21"/>
        <v> </v>
      </c>
      <c r="AO27" s="59" t="str">
        <f t="shared" si="21"/>
        <v> </v>
      </c>
      <c r="AP27" s="59" t="str">
        <f t="shared" si="21"/>
        <v> </v>
      </c>
      <c r="AQ27" s="59" t="str">
        <f t="shared" si="21"/>
        <v> </v>
      </c>
      <c r="AR27" s="59" t="str">
        <f t="shared" si="21"/>
        <v> </v>
      </c>
      <c r="AS27" s="59" t="str">
        <f t="shared" si="21"/>
        <v> </v>
      </c>
    </row>
    <row r="30" spans="1:45" ht="11.25">
      <c r="A30" s="59">
        <v>1</v>
      </c>
      <c r="B30" s="59">
        <v>2</v>
      </c>
      <c r="C30" s="59">
        <v>3</v>
      </c>
      <c r="D30" s="59">
        <v>4</v>
      </c>
      <c r="E30" s="59">
        <v>5</v>
      </c>
      <c r="F30" s="59">
        <v>6</v>
      </c>
      <c r="G30" s="59">
        <v>7</v>
      </c>
      <c r="H30" s="59">
        <v>8</v>
      </c>
      <c r="I30" s="59">
        <v>9</v>
      </c>
      <c r="J30" s="59">
        <v>10</v>
      </c>
      <c r="K30" s="59">
        <v>11</v>
      </c>
      <c r="L30" s="59">
        <v>12</v>
      </c>
      <c r="M30" s="59">
        <v>13</v>
      </c>
      <c r="N30" s="59">
        <v>14</v>
      </c>
      <c r="O30" s="59">
        <v>15</v>
      </c>
      <c r="P30" s="59">
        <v>16</v>
      </c>
      <c r="Q30" s="59">
        <v>17</v>
      </c>
      <c r="R30" s="59">
        <v>18</v>
      </c>
      <c r="S30" s="59">
        <v>19</v>
      </c>
      <c r="T30" s="59">
        <v>20</v>
      </c>
      <c r="U30" s="59">
        <v>21</v>
      </c>
      <c r="V30" s="59">
        <v>22</v>
      </c>
      <c r="W30" s="59">
        <v>23</v>
      </c>
      <c r="X30" s="59">
        <v>24</v>
      </c>
      <c r="Y30" s="59">
        <v>25</v>
      </c>
      <c r="Z30" s="59">
        <v>26</v>
      </c>
      <c r="AA30" s="59">
        <v>27</v>
      </c>
      <c r="AB30" s="59">
        <v>28</v>
      </c>
      <c r="AC30" s="59">
        <v>29</v>
      </c>
      <c r="AD30" s="59">
        <v>30</v>
      </c>
      <c r="AE30" s="59">
        <v>31</v>
      </c>
      <c r="AF30" s="59">
        <v>32</v>
      </c>
      <c r="AG30" s="59">
        <v>33</v>
      </c>
      <c r="AH30" s="59">
        <v>34</v>
      </c>
      <c r="AI30" s="59">
        <v>35</v>
      </c>
      <c r="AJ30" s="59">
        <v>36</v>
      </c>
      <c r="AK30" s="59">
        <v>37</v>
      </c>
      <c r="AL30" s="59">
        <v>38</v>
      </c>
      <c r="AM30" s="59">
        <v>39</v>
      </c>
      <c r="AN30" s="59">
        <v>40</v>
      </c>
      <c r="AO30" s="59">
        <v>41</v>
      </c>
      <c r="AP30" s="59">
        <v>42</v>
      </c>
      <c r="AQ30" s="59">
        <v>43</v>
      </c>
      <c r="AR30" s="59">
        <v>44</v>
      </c>
      <c r="AS30" s="59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AT30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'Ders İçi  2'!F36</f>
        <v>100</v>
      </c>
      <c r="B1" s="59">
        <f>'Ders İçi  2'!G36</f>
        <v>100</v>
      </c>
      <c r="C1" s="59">
        <f>'Ders İçi  2'!H36</f>
        <v>100</v>
      </c>
      <c r="D1" s="59">
        <f>'Ders İçi  2'!I36</f>
        <v>100</v>
      </c>
      <c r="E1" s="59">
        <f>'Ders İçi  2'!J36</f>
        <v>100</v>
      </c>
      <c r="F1" s="59">
        <f>'Ders İçi  2'!K36</f>
        <v>100</v>
      </c>
      <c r="G1" s="59">
        <f>'Ders İçi  2'!L36</f>
        <v>100</v>
      </c>
      <c r="H1" s="59">
        <f>'Ders İçi  2'!M36</f>
        <v>100</v>
      </c>
      <c r="I1" s="59">
        <f>'Ders İçi  2'!N36</f>
        <v>100</v>
      </c>
      <c r="J1" s="59">
        <f>'Ders İçi  2'!O36</f>
        <v>100</v>
      </c>
      <c r="K1" s="59">
        <f>'Ders İçi  2'!P36</f>
        <v>100</v>
      </c>
      <c r="L1" s="59">
        <f>'Ders İçi  2'!Q36</f>
        <v>100</v>
      </c>
      <c r="M1" s="59">
        <f>'Ders İçi  2'!R36</f>
        <v>100</v>
      </c>
      <c r="N1" s="59">
        <f>'Ders İçi  2'!S36</f>
        <v>100</v>
      </c>
      <c r="O1" s="59">
        <f>'Ders İçi  2'!T36</f>
        <v>100</v>
      </c>
      <c r="P1" s="59">
        <f>'Ders İçi  2'!U36</f>
        <v>0</v>
      </c>
      <c r="Q1" s="59">
        <f>'Ders İçi  2'!V36</f>
        <v>0</v>
      </c>
      <c r="R1" s="59">
        <f>'Ders İçi  2'!W36</f>
        <v>0</v>
      </c>
      <c r="S1" s="59">
        <f>'Ders İçi  2'!X36</f>
        <v>0</v>
      </c>
      <c r="T1" s="59">
        <f>'Ders İçi  2'!Y36</f>
        <v>0</v>
      </c>
      <c r="U1" s="59">
        <f>'Ders İçi  2'!Z36</f>
        <v>0</v>
      </c>
      <c r="V1" s="59">
        <f>'Ders İçi  2'!AA36</f>
        <v>0</v>
      </c>
      <c r="W1" s="59">
        <f>'Ders İçi  2'!AB36</f>
        <v>0</v>
      </c>
      <c r="X1" s="59">
        <f>'Ders İçi  2'!AC36</f>
        <v>100</v>
      </c>
      <c r="Y1" s="59">
        <f>'Ders İçi  2'!AD36</f>
        <v>100</v>
      </c>
      <c r="Z1" s="59">
        <f>'Ders İçi  2'!AE36</f>
        <v>100</v>
      </c>
      <c r="AA1" s="59">
        <f>'Ders İçi  2'!AF36</f>
        <v>100</v>
      </c>
      <c r="AB1" s="59">
        <f>'Ders İçi  2'!AG36</f>
        <v>100</v>
      </c>
      <c r="AC1" s="59">
        <f>'Ders İçi  2'!AH36</f>
        <v>100</v>
      </c>
      <c r="AD1" s="59">
        <f>'Ders İçi  2'!AI36</f>
        <v>100</v>
      </c>
      <c r="AE1" s="59">
        <f>'Ders İçi  2'!AJ36</f>
        <v>100</v>
      </c>
      <c r="AF1" s="59">
        <f>'Ders İçi  2'!AK36</f>
        <v>100</v>
      </c>
      <c r="AG1" s="59">
        <f>'Ders İçi  2'!AL36</f>
        <v>100</v>
      </c>
      <c r="AH1" s="59">
        <f>'Ders İçi  2'!AM36</f>
        <v>100</v>
      </c>
      <c r="AI1" s="59">
        <f>'Ders İçi  2'!AN36</f>
        <v>100</v>
      </c>
      <c r="AJ1" s="59">
        <f>'Ders İçi  2'!AO36</f>
        <v>100</v>
      </c>
      <c r="AK1" s="59">
        <f>'Ders İçi  2'!AP36</f>
        <v>100</v>
      </c>
      <c r="AL1" s="59">
        <f>'Ders İçi  2'!AQ36</f>
        <v>100</v>
      </c>
      <c r="AM1" s="59">
        <f>'Ders İçi  2'!AR36</f>
        <v>100</v>
      </c>
      <c r="AN1" s="59">
        <f>'Ders İçi  2'!AS36</f>
        <v>100</v>
      </c>
      <c r="AO1" s="59">
        <f>'Ders İçi  2'!AT36</f>
        <v>100</v>
      </c>
      <c r="AP1" s="59">
        <f>'Ders İçi  2'!AU36</f>
        <v>100</v>
      </c>
      <c r="AQ1" s="59">
        <f>'Ders İçi  2'!AV36</f>
        <v>100</v>
      </c>
      <c r="AR1" s="59">
        <f>'Ders İçi  2'!AW36</f>
        <v>100</v>
      </c>
      <c r="AS1" s="59">
        <f>'Ders İçi  2'!AX36</f>
        <v>100</v>
      </c>
      <c r="AT1" s="60"/>
    </row>
    <row r="2" spans="1:45" ht="11.25">
      <c r="A2" s="59" t="str">
        <f>IF(A1=100,"4",IF(A1&gt;80,"4",IF(A1&gt;60,"3",IF(A1&gt;40,"2",IF(A1&gt;20,"1",IF(A1&gt;0,0," "))))))</f>
        <v>4</v>
      </c>
      <c r="B2" s="59" t="str">
        <f aca="true" t="shared" si="0" ref="B2:AS2">IF(B1=100,"4",IF(B1&gt;80,"4",IF(B1&gt;60,"3",IF(B1&gt;40,"2",IF(B1&gt;20,"1",IF(B1&gt;0,0," "))))))</f>
        <v>4</v>
      </c>
      <c r="C2" s="59" t="str">
        <f t="shared" si="0"/>
        <v>4</v>
      </c>
      <c r="D2" s="59" t="str">
        <f t="shared" si="0"/>
        <v>4</v>
      </c>
      <c r="E2" s="59" t="str">
        <f t="shared" si="0"/>
        <v>4</v>
      </c>
      <c r="F2" s="59" t="str">
        <f t="shared" si="0"/>
        <v>4</v>
      </c>
      <c r="G2" s="59" t="str">
        <f t="shared" si="0"/>
        <v>4</v>
      </c>
      <c r="H2" s="59" t="str">
        <f t="shared" si="0"/>
        <v>4</v>
      </c>
      <c r="I2" s="59" t="str">
        <f t="shared" si="0"/>
        <v>4</v>
      </c>
      <c r="J2" s="59" t="str">
        <f t="shared" si="0"/>
        <v>4</v>
      </c>
      <c r="K2" s="59" t="str">
        <f t="shared" si="0"/>
        <v>4</v>
      </c>
      <c r="L2" s="59" t="str">
        <f t="shared" si="0"/>
        <v>4</v>
      </c>
      <c r="M2" s="59" t="str">
        <f t="shared" si="0"/>
        <v>4</v>
      </c>
      <c r="N2" s="59" t="str">
        <f t="shared" si="0"/>
        <v>4</v>
      </c>
      <c r="O2" s="59" t="str">
        <f t="shared" si="0"/>
        <v>4</v>
      </c>
      <c r="P2" s="59" t="str">
        <f t="shared" si="0"/>
        <v> </v>
      </c>
      <c r="Q2" s="59" t="str">
        <f t="shared" si="0"/>
        <v> </v>
      </c>
      <c r="R2" s="59" t="str">
        <f t="shared" si="0"/>
        <v> </v>
      </c>
      <c r="S2" s="59" t="str">
        <f t="shared" si="0"/>
        <v> </v>
      </c>
      <c r="T2" s="59" t="str">
        <f t="shared" si="0"/>
        <v> </v>
      </c>
      <c r="U2" s="59" t="str">
        <f t="shared" si="0"/>
        <v> </v>
      </c>
      <c r="V2" s="59" t="str">
        <f t="shared" si="0"/>
        <v> </v>
      </c>
      <c r="W2" s="59" t="str">
        <f t="shared" si="0"/>
        <v> 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4</v>
      </c>
      <c r="AH2" s="59" t="str">
        <f t="shared" si="0"/>
        <v>4</v>
      </c>
      <c r="AI2" s="59" t="str">
        <f t="shared" si="0"/>
        <v>4</v>
      </c>
      <c r="AJ2" s="59" t="str">
        <f t="shared" si="0"/>
        <v>4</v>
      </c>
      <c r="AK2" s="59" t="str">
        <f t="shared" si="0"/>
        <v>4</v>
      </c>
      <c r="AL2" s="59" t="str">
        <f t="shared" si="0"/>
        <v>4</v>
      </c>
      <c r="AM2" s="59" t="str">
        <f t="shared" si="0"/>
        <v>4</v>
      </c>
      <c r="AN2" s="59" t="str">
        <f t="shared" si="0"/>
        <v>4</v>
      </c>
      <c r="AO2" s="59" t="str">
        <f t="shared" si="0"/>
        <v>4</v>
      </c>
      <c r="AP2" s="59" t="str">
        <f t="shared" si="0"/>
        <v>4</v>
      </c>
      <c r="AQ2" s="59" t="str">
        <f t="shared" si="0"/>
        <v>4</v>
      </c>
      <c r="AR2" s="59" t="str">
        <f t="shared" si="0"/>
        <v>4</v>
      </c>
      <c r="AS2" s="59" t="str">
        <f t="shared" si="0"/>
        <v>4</v>
      </c>
    </row>
    <row r="3" spans="1:45" ht="11.25">
      <c r="A3" s="59">
        <f>IF(A1=100,20,IF(A1&gt;80,A1-80,IF(A1&gt;60,A1-60,IF(A1&gt;40,A1-40,IF(A1&gt;20,A1-20,IF(A1&gt;0,A1-0))))))</f>
        <v>20</v>
      </c>
      <c r="B3" s="59">
        <f aca="true" t="shared" si="1" ref="B3:AS3">IF(B1=100,20,IF(B1&gt;80,B1-80,IF(B1&gt;60,B1-60,IF(B1&gt;40,B1-40,IF(B1&gt;20,B1-20,IF(B1&gt;0,B1-0))))))</f>
        <v>20</v>
      </c>
      <c r="C3" s="59">
        <f t="shared" si="1"/>
        <v>20</v>
      </c>
      <c r="D3" s="59">
        <f t="shared" si="1"/>
        <v>20</v>
      </c>
      <c r="E3" s="59">
        <f t="shared" si="1"/>
        <v>20</v>
      </c>
      <c r="F3" s="59">
        <f t="shared" si="1"/>
        <v>20</v>
      </c>
      <c r="G3" s="59">
        <f t="shared" si="1"/>
        <v>20</v>
      </c>
      <c r="H3" s="59">
        <f t="shared" si="1"/>
        <v>20</v>
      </c>
      <c r="I3" s="59">
        <f t="shared" si="1"/>
        <v>20</v>
      </c>
      <c r="J3" s="59">
        <f t="shared" si="1"/>
        <v>20</v>
      </c>
      <c r="K3" s="59">
        <f t="shared" si="1"/>
        <v>20</v>
      </c>
      <c r="L3" s="59">
        <f t="shared" si="1"/>
        <v>20</v>
      </c>
      <c r="M3" s="59">
        <f t="shared" si="1"/>
        <v>20</v>
      </c>
      <c r="N3" s="59">
        <f t="shared" si="1"/>
        <v>20</v>
      </c>
      <c r="O3" s="59">
        <f t="shared" si="1"/>
        <v>20</v>
      </c>
      <c r="P3" s="59" t="b">
        <f t="shared" si="1"/>
        <v>0</v>
      </c>
      <c r="Q3" s="59" t="b">
        <f t="shared" si="1"/>
        <v>0</v>
      </c>
      <c r="R3" s="59" t="b">
        <f t="shared" si="1"/>
        <v>0</v>
      </c>
      <c r="S3" s="59" t="b">
        <f t="shared" si="1"/>
        <v>0</v>
      </c>
      <c r="T3" s="59" t="b">
        <f t="shared" si="1"/>
        <v>0</v>
      </c>
      <c r="U3" s="59" t="b">
        <f t="shared" si="1"/>
        <v>0</v>
      </c>
      <c r="V3" s="59" t="b">
        <f t="shared" si="1"/>
        <v>0</v>
      </c>
      <c r="W3" s="59" t="b">
        <f t="shared" si="1"/>
        <v>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>
        <f t="shared" si="1"/>
        <v>20</v>
      </c>
      <c r="AH3" s="59">
        <f t="shared" si="1"/>
        <v>20</v>
      </c>
      <c r="AI3" s="59">
        <f t="shared" si="1"/>
        <v>20</v>
      </c>
      <c r="AJ3" s="59">
        <f t="shared" si="1"/>
        <v>20</v>
      </c>
      <c r="AK3" s="59">
        <f t="shared" si="1"/>
        <v>20</v>
      </c>
      <c r="AL3" s="59">
        <f t="shared" si="1"/>
        <v>20</v>
      </c>
      <c r="AM3" s="59">
        <f t="shared" si="1"/>
        <v>20</v>
      </c>
      <c r="AN3" s="59">
        <f t="shared" si="1"/>
        <v>20</v>
      </c>
      <c r="AO3" s="59">
        <f t="shared" si="1"/>
        <v>20</v>
      </c>
      <c r="AP3" s="59">
        <f t="shared" si="1"/>
        <v>20</v>
      </c>
      <c r="AQ3" s="59">
        <f t="shared" si="1"/>
        <v>20</v>
      </c>
      <c r="AR3" s="59">
        <f t="shared" si="1"/>
        <v>20</v>
      </c>
      <c r="AS3" s="59">
        <f t="shared" si="1"/>
        <v>20</v>
      </c>
    </row>
    <row r="6" spans="1:45" ht="11.25">
      <c r="A6" s="59">
        <f>IF(A3-0&gt;0,A2+1,A2)</f>
        <v>5</v>
      </c>
      <c r="B6" s="59">
        <f aca="true" t="shared" si="2" ref="B6:AS6">IF(B3-0&gt;0,B2+1,B2)</f>
        <v>5</v>
      </c>
      <c r="C6" s="59">
        <f t="shared" si="2"/>
        <v>5</v>
      </c>
      <c r="D6" s="59">
        <f t="shared" si="2"/>
        <v>5</v>
      </c>
      <c r="E6" s="59">
        <f t="shared" si="2"/>
        <v>5</v>
      </c>
      <c r="F6" s="59">
        <f t="shared" si="2"/>
        <v>5</v>
      </c>
      <c r="G6" s="59">
        <f t="shared" si="2"/>
        <v>5</v>
      </c>
      <c r="H6" s="59">
        <f t="shared" si="2"/>
        <v>5</v>
      </c>
      <c r="I6" s="59">
        <f t="shared" si="2"/>
        <v>5</v>
      </c>
      <c r="J6" s="59">
        <f t="shared" si="2"/>
        <v>5</v>
      </c>
      <c r="K6" s="59">
        <f t="shared" si="2"/>
        <v>5</v>
      </c>
      <c r="L6" s="59">
        <f t="shared" si="2"/>
        <v>5</v>
      </c>
      <c r="M6" s="59">
        <f t="shared" si="2"/>
        <v>5</v>
      </c>
      <c r="N6" s="59">
        <f t="shared" si="2"/>
        <v>5</v>
      </c>
      <c r="O6" s="59">
        <f t="shared" si="2"/>
        <v>5</v>
      </c>
      <c r="P6" s="59" t="str">
        <f t="shared" si="2"/>
        <v> </v>
      </c>
      <c r="Q6" s="59" t="str">
        <f t="shared" si="2"/>
        <v> </v>
      </c>
      <c r="R6" s="59" t="str">
        <f t="shared" si="2"/>
        <v> </v>
      </c>
      <c r="S6" s="59" t="str">
        <f t="shared" si="2"/>
        <v> </v>
      </c>
      <c r="T6" s="59" t="str">
        <f t="shared" si="2"/>
        <v> </v>
      </c>
      <c r="U6" s="59" t="str">
        <f t="shared" si="2"/>
        <v> </v>
      </c>
      <c r="V6" s="59" t="str">
        <f t="shared" si="2"/>
        <v> </v>
      </c>
      <c r="W6" s="59" t="str">
        <f t="shared" si="2"/>
        <v> 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>
        <f t="shared" si="2"/>
        <v>5</v>
      </c>
      <c r="AH6" s="59">
        <f t="shared" si="2"/>
        <v>5</v>
      </c>
      <c r="AI6" s="59">
        <f t="shared" si="2"/>
        <v>5</v>
      </c>
      <c r="AJ6" s="59">
        <f t="shared" si="2"/>
        <v>5</v>
      </c>
      <c r="AK6" s="59">
        <f t="shared" si="2"/>
        <v>5</v>
      </c>
      <c r="AL6" s="59">
        <f t="shared" si="2"/>
        <v>5</v>
      </c>
      <c r="AM6" s="59">
        <f t="shared" si="2"/>
        <v>5</v>
      </c>
      <c r="AN6" s="59">
        <f t="shared" si="2"/>
        <v>5</v>
      </c>
      <c r="AO6" s="59">
        <f t="shared" si="2"/>
        <v>5</v>
      </c>
      <c r="AP6" s="59">
        <f t="shared" si="2"/>
        <v>5</v>
      </c>
      <c r="AQ6" s="59">
        <f t="shared" si="2"/>
        <v>5</v>
      </c>
      <c r="AR6" s="59">
        <f t="shared" si="2"/>
        <v>5</v>
      </c>
      <c r="AS6" s="59">
        <f t="shared" si="2"/>
        <v>5</v>
      </c>
    </row>
    <row r="7" spans="1:45" ht="11.25">
      <c r="A7" s="59">
        <f>IF(A3-1&gt;0,A2+1,A2)</f>
        <v>5</v>
      </c>
      <c r="B7" s="59">
        <f aca="true" t="shared" si="3" ref="B7:AS7">IF(B3-1&gt;0,B2+1,B2)</f>
        <v>5</v>
      </c>
      <c r="C7" s="59">
        <f t="shared" si="3"/>
        <v>5</v>
      </c>
      <c r="D7" s="59">
        <f t="shared" si="3"/>
        <v>5</v>
      </c>
      <c r="E7" s="59">
        <f t="shared" si="3"/>
        <v>5</v>
      </c>
      <c r="F7" s="59">
        <f t="shared" si="3"/>
        <v>5</v>
      </c>
      <c r="G7" s="59">
        <f t="shared" si="3"/>
        <v>5</v>
      </c>
      <c r="H7" s="59">
        <f t="shared" si="3"/>
        <v>5</v>
      </c>
      <c r="I7" s="59">
        <f t="shared" si="3"/>
        <v>5</v>
      </c>
      <c r="J7" s="59">
        <f t="shared" si="3"/>
        <v>5</v>
      </c>
      <c r="K7" s="59">
        <f t="shared" si="3"/>
        <v>5</v>
      </c>
      <c r="L7" s="59">
        <f t="shared" si="3"/>
        <v>5</v>
      </c>
      <c r="M7" s="59">
        <f t="shared" si="3"/>
        <v>5</v>
      </c>
      <c r="N7" s="59">
        <f t="shared" si="3"/>
        <v>5</v>
      </c>
      <c r="O7" s="59">
        <f t="shared" si="3"/>
        <v>5</v>
      </c>
      <c r="P7" s="59" t="str">
        <f t="shared" si="3"/>
        <v> </v>
      </c>
      <c r="Q7" s="59" t="str">
        <f t="shared" si="3"/>
        <v> </v>
      </c>
      <c r="R7" s="59" t="str">
        <f t="shared" si="3"/>
        <v> </v>
      </c>
      <c r="S7" s="59" t="str">
        <f t="shared" si="3"/>
        <v> </v>
      </c>
      <c r="T7" s="59" t="str">
        <f t="shared" si="3"/>
        <v> </v>
      </c>
      <c r="U7" s="59" t="str">
        <f t="shared" si="3"/>
        <v> </v>
      </c>
      <c r="V7" s="59" t="str">
        <f t="shared" si="3"/>
        <v> </v>
      </c>
      <c r="W7" s="59" t="str">
        <f t="shared" si="3"/>
        <v> 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>
        <f t="shared" si="3"/>
        <v>5</v>
      </c>
      <c r="AH7" s="59">
        <f t="shared" si="3"/>
        <v>5</v>
      </c>
      <c r="AI7" s="59">
        <f t="shared" si="3"/>
        <v>5</v>
      </c>
      <c r="AJ7" s="59">
        <f t="shared" si="3"/>
        <v>5</v>
      </c>
      <c r="AK7" s="59">
        <f t="shared" si="3"/>
        <v>5</v>
      </c>
      <c r="AL7" s="59">
        <f t="shared" si="3"/>
        <v>5</v>
      </c>
      <c r="AM7" s="59">
        <f t="shared" si="3"/>
        <v>5</v>
      </c>
      <c r="AN7" s="59">
        <f t="shared" si="3"/>
        <v>5</v>
      </c>
      <c r="AO7" s="59">
        <f t="shared" si="3"/>
        <v>5</v>
      </c>
      <c r="AP7" s="59">
        <f t="shared" si="3"/>
        <v>5</v>
      </c>
      <c r="AQ7" s="59">
        <f t="shared" si="3"/>
        <v>5</v>
      </c>
      <c r="AR7" s="59">
        <f t="shared" si="3"/>
        <v>5</v>
      </c>
      <c r="AS7" s="59">
        <f t="shared" si="3"/>
        <v>5</v>
      </c>
    </row>
    <row r="8" spans="1:45" ht="11.25">
      <c r="A8" s="59">
        <f>IF(A3-2&gt;0,A2+1,A2)</f>
        <v>5</v>
      </c>
      <c r="B8" s="59">
        <f aca="true" t="shared" si="4" ref="B8:AS8">IF(B3-2&gt;0,B2+1,B2)</f>
        <v>5</v>
      </c>
      <c r="C8" s="59">
        <f t="shared" si="4"/>
        <v>5</v>
      </c>
      <c r="D8" s="59">
        <f t="shared" si="4"/>
        <v>5</v>
      </c>
      <c r="E8" s="59">
        <f t="shared" si="4"/>
        <v>5</v>
      </c>
      <c r="F8" s="59">
        <f t="shared" si="4"/>
        <v>5</v>
      </c>
      <c r="G8" s="59">
        <f t="shared" si="4"/>
        <v>5</v>
      </c>
      <c r="H8" s="59">
        <f t="shared" si="4"/>
        <v>5</v>
      </c>
      <c r="I8" s="59">
        <f t="shared" si="4"/>
        <v>5</v>
      </c>
      <c r="J8" s="59">
        <f t="shared" si="4"/>
        <v>5</v>
      </c>
      <c r="K8" s="59">
        <f t="shared" si="4"/>
        <v>5</v>
      </c>
      <c r="L8" s="59">
        <f t="shared" si="4"/>
        <v>5</v>
      </c>
      <c r="M8" s="59">
        <f t="shared" si="4"/>
        <v>5</v>
      </c>
      <c r="N8" s="59">
        <f t="shared" si="4"/>
        <v>5</v>
      </c>
      <c r="O8" s="59">
        <f t="shared" si="4"/>
        <v>5</v>
      </c>
      <c r="P8" s="59" t="str">
        <f t="shared" si="4"/>
        <v> </v>
      </c>
      <c r="Q8" s="59" t="str">
        <f t="shared" si="4"/>
        <v> </v>
      </c>
      <c r="R8" s="59" t="str">
        <f t="shared" si="4"/>
        <v> </v>
      </c>
      <c r="S8" s="59" t="str">
        <f t="shared" si="4"/>
        <v> </v>
      </c>
      <c r="T8" s="59" t="str">
        <f t="shared" si="4"/>
        <v> </v>
      </c>
      <c r="U8" s="59" t="str">
        <f t="shared" si="4"/>
        <v> </v>
      </c>
      <c r="V8" s="59" t="str">
        <f t="shared" si="4"/>
        <v> </v>
      </c>
      <c r="W8" s="59" t="str">
        <f t="shared" si="4"/>
        <v> 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>
        <f t="shared" si="4"/>
        <v>5</v>
      </c>
      <c r="AH8" s="59">
        <f t="shared" si="4"/>
        <v>5</v>
      </c>
      <c r="AI8" s="59">
        <f t="shared" si="4"/>
        <v>5</v>
      </c>
      <c r="AJ8" s="59">
        <f t="shared" si="4"/>
        <v>5</v>
      </c>
      <c r="AK8" s="59">
        <f t="shared" si="4"/>
        <v>5</v>
      </c>
      <c r="AL8" s="59">
        <f t="shared" si="4"/>
        <v>5</v>
      </c>
      <c r="AM8" s="59">
        <f t="shared" si="4"/>
        <v>5</v>
      </c>
      <c r="AN8" s="59">
        <f t="shared" si="4"/>
        <v>5</v>
      </c>
      <c r="AO8" s="59">
        <f t="shared" si="4"/>
        <v>5</v>
      </c>
      <c r="AP8" s="59">
        <f t="shared" si="4"/>
        <v>5</v>
      </c>
      <c r="AQ8" s="59">
        <f t="shared" si="4"/>
        <v>5</v>
      </c>
      <c r="AR8" s="59">
        <f t="shared" si="4"/>
        <v>5</v>
      </c>
      <c r="AS8" s="59">
        <f t="shared" si="4"/>
        <v>5</v>
      </c>
    </row>
    <row r="9" spans="1:45" ht="11.25">
      <c r="A9" s="59">
        <f>IF(A3-13&gt;0,A2+1,A2)</f>
        <v>5</v>
      </c>
      <c r="B9" s="59">
        <f aca="true" t="shared" si="5" ref="B9:AS9">IF(B3-13&gt;0,B2+1,B2)</f>
        <v>5</v>
      </c>
      <c r="C9" s="59">
        <f t="shared" si="5"/>
        <v>5</v>
      </c>
      <c r="D9" s="59">
        <f t="shared" si="5"/>
        <v>5</v>
      </c>
      <c r="E9" s="59">
        <f t="shared" si="5"/>
        <v>5</v>
      </c>
      <c r="F9" s="59">
        <f t="shared" si="5"/>
        <v>5</v>
      </c>
      <c r="G9" s="59">
        <f t="shared" si="5"/>
        <v>5</v>
      </c>
      <c r="H9" s="59">
        <f t="shared" si="5"/>
        <v>5</v>
      </c>
      <c r="I9" s="59">
        <f t="shared" si="5"/>
        <v>5</v>
      </c>
      <c r="J9" s="59">
        <f t="shared" si="5"/>
        <v>5</v>
      </c>
      <c r="K9" s="59">
        <f t="shared" si="5"/>
        <v>5</v>
      </c>
      <c r="L9" s="59">
        <f t="shared" si="5"/>
        <v>5</v>
      </c>
      <c r="M9" s="59">
        <f t="shared" si="5"/>
        <v>5</v>
      </c>
      <c r="N9" s="59">
        <f t="shared" si="5"/>
        <v>5</v>
      </c>
      <c r="O9" s="59">
        <f t="shared" si="5"/>
        <v>5</v>
      </c>
      <c r="P9" s="59" t="str">
        <f t="shared" si="5"/>
        <v> </v>
      </c>
      <c r="Q9" s="59" t="str">
        <f t="shared" si="5"/>
        <v> </v>
      </c>
      <c r="R9" s="59" t="str">
        <f t="shared" si="5"/>
        <v> </v>
      </c>
      <c r="S9" s="59" t="str">
        <f t="shared" si="5"/>
        <v> </v>
      </c>
      <c r="T9" s="59" t="str">
        <f t="shared" si="5"/>
        <v> </v>
      </c>
      <c r="U9" s="59" t="str">
        <f t="shared" si="5"/>
        <v> </v>
      </c>
      <c r="V9" s="59" t="str">
        <f t="shared" si="5"/>
        <v> </v>
      </c>
      <c r="W9" s="59" t="str">
        <f t="shared" si="5"/>
        <v> 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>
        <f t="shared" si="5"/>
        <v>5</v>
      </c>
      <c r="AH9" s="59">
        <f t="shared" si="5"/>
        <v>5</v>
      </c>
      <c r="AI9" s="59">
        <f t="shared" si="5"/>
        <v>5</v>
      </c>
      <c r="AJ9" s="59">
        <f t="shared" si="5"/>
        <v>5</v>
      </c>
      <c r="AK9" s="59">
        <f t="shared" si="5"/>
        <v>5</v>
      </c>
      <c r="AL9" s="59">
        <f t="shared" si="5"/>
        <v>5</v>
      </c>
      <c r="AM9" s="59">
        <f t="shared" si="5"/>
        <v>5</v>
      </c>
      <c r="AN9" s="59">
        <f t="shared" si="5"/>
        <v>5</v>
      </c>
      <c r="AO9" s="59">
        <f t="shared" si="5"/>
        <v>5</v>
      </c>
      <c r="AP9" s="59">
        <f t="shared" si="5"/>
        <v>5</v>
      </c>
      <c r="AQ9" s="59">
        <f t="shared" si="5"/>
        <v>5</v>
      </c>
      <c r="AR9" s="59">
        <f t="shared" si="5"/>
        <v>5</v>
      </c>
      <c r="AS9" s="59">
        <f t="shared" si="5"/>
        <v>5</v>
      </c>
    </row>
    <row r="10" spans="1:45" ht="11.25">
      <c r="A10" s="59">
        <f>IF(A3-4&gt;0,A2+1,A2)</f>
        <v>5</v>
      </c>
      <c r="B10" s="59">
        <f aca="true" t="shared" si="6" ref="B10:AS10">IF(B3-4&gt;0,B2+1,B2)</f>
        <v>5</v>
      </c>
      <c r="C10" s="59">
        <f t="shared" si="6"/>
        <v>5</v>
      </c>
      <c r="D10" s="59">
        <f t="shared" si="6"/>
        <v>5</v>
      </c>
      <c r="E10" s="59">
        <f t="shared" si="6"/>
        <v>5</v>
      </c>
      <c r="F10" s="59">
        <f t="shared" si="6"/>
        <v>5</v>
      </c>
      <c r="G10" s="59">
        <f t="shared" si="6"/>
        <v>5</v>
      </c>
      <c r="H10" s="59">
        <f t="shared" si="6"/>
        <v>5</v>
      </c>
      <c r="I10" s="59">
        <f t="shared" si="6"/>
        <v>5</v>
      </c>
      <c r="J10" s="59">
        <f t="shared" si="6"/>
        <v>5</v>
      </c>
      <c r="K10" s="59">
        <f t="shared" si="6"/>
        <v>5</v>
      </c>
      <c r="L10" s="59">
        <f t="shared" si="6"/>
        <v>5</v>
      </c>
      <c r="M10" s="59">
        <f t="shared" si="6"/>
        <v>5</v>
      </c>
      <c r="N10" s="59">
        <f t="shared" si="6"/>
        <v>5</v>
      </c>
      <c r="O10" s="59">
        <f t="shared" si="6"/>
        <v>5</v>
      </c>
      <c r="P10" s="59" t="str">
        <f t="shared" si="6"/>
        <v> </v>
      </c>
      <c r="Q10" s="59" t="str">
        <f t="shared" si="6"/>
        <v> </v>
      </c>
      <c r="R10" s="59" t="str">
        <f t="shared" si="6"/>
        <v> </v>
      </c>
      <c r="S10" s="59" t="str">
        <f t="shared" si="6"/>
        <v> </v>
      </c>
      <c r="T10" s="59" t="str">
        <f t="shared" si="6"/>
        <v> </v>
      </c>
      <c r="U10" s="59" t="str">
        <f t="shared" si="6"/>
        <v> </v>
      </c>
      <c r="V10" s="59" t="str">
        <f t="shared" si="6"/>
        <v> </v>
      </c>
      <c r="W10" s="59" t="str">
        <f t="shared" si="6"/>
        <v> 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>
        <f t="shared" si="6"/>
        <v>5</v>
      </c>
      <c r="AH10" s="59">
        <f t="shared" si="6"/>
        <v>5</v>
      </c>
      <c r="AI10" s="59">
        <f t="shared" si="6"/>
        <v>5</v>
      </c>
      <c r="AJ10" s="59">
        <f t="shared" si="6"/>
        <v>5</v>
      </c>
      <c r="AK10" s="59">
        <f t="shared" si="6"/>
        <v>5</v>
      </c>
      <c r="AL10" s="59">
        <f t="shared" si="6"/>
        <v>5</v>
      </c>
      <c r="AM10" s="59">
        <f t="shared" si="6"/>
        <v>5</v>
      </c>
      <c r="AN10" s="59">
        <f t="shared" si="6"/>
        <v>5</v>
      </c>
      <c r="AO10" s="59">
        <f t="shared" si="6"/>
        <v>5</v>
      </c>
      <c r="AP10" s="59">
        <f t="shared" si="6"/>
        <v>5</v>
      </c>
      <c r="AQ10" s="59">
        <f t="shared" si="6"/>
        <v>5</v>
      </c>
      <c r="AR10" s="59">
        <f t="shared" si="6"/>
        <v>5</v>
      </c>
      <c r="AS10" s="59">
        <f t="shared" si="6"/>
        <v>5</v>
      </c>
    </row>
    <row r="11" spans="1:45" ht="11.25">
      <c r="A11" s="59">
        <f>IF(A3-17&gt;0,A2+1,A2)</f>
        <v>5</v>
      </c>
      <c r="B11" s="59">
        <f aca="true" t="shared" si="7" ref="B11:AS11">IF(B3-17&gt;0,B2+1,B2)</f>
        <v>5</v>
      </c>
      <c r="C11" s="59">
        <f t="shared" si="7"/>
        <v>5</v>
      </c>
      <c r="D11" s="59">
        <f t="shared" si="7"/>
        <v>5</v>
      </c>
      <c r="E11" s="59">
        <f t="shared" si="7"/>
        <v>5</v>
      </c>
      <c r="F11" s="59">
        <f t="shared" si="7"/>
        <v>5</v>
      </c>
      <c r="G11" s="59">
        <f t="shared" si="7"/>
        <v>5</v>
      </c>
      <c r="H11" s="59">
        <f t="shared" si="7"/>
        <v>5</v>
      </c>
      <c r="I11" s="59">
        <f t="shared" si="7"/>
        <v>5</v>
      </c>
      <c r="J11" s="59">
        <f t="shared" si="7"/>
        <v>5</v>
      </c>
      <c r="K11" s="59">
        <f t="shared" si="7"/>
        <v>5</v>
      </c>
      <c r="L11" s="59">
        <f t="shared" si="7"/>
        <v>5</v>
      </c>
      <c r="M11" s="59">
        <f t="shared" si="7"/>
        <v>5</v>
      </c>
      <c r="N11" s="59">
        <f t="shared" si="7"/>
        <v>5</v>
      </c>
      <c r="O11" s="59">
        <f t="shared" si="7"/>
        <v>5</v>
      </c>
      <c r="P11" s="59" t="str">
        <f t="shared" si="7"/>
        <v> </v>
      </c>
      <c r="Q11" s="59" t="str">
        <f t="shared" si="7"/>
        <v> </v>
      </c>
      <c r="R11" s="59" t="str">
        <f t="shared" si="7"/>
        <v> </v>
      </c>
      <c r="S11" s="59" t="str">
        <f t="shared" si="7"/>
        <v> </v>
      </c>
      <c r="T11" s="59" t="str">
        <f t="shared" si="7"/>
        <v> </v>
      </c>
      <c r="U11" s="59" t="str">
        <f t="shared" si="7"/>
        <v> </v>
      </c>
      <c r="V11" s="59" t="str">
        <f t="shared" si="7"/>
        <v> </v>
      </c>
      <c r="W11" s="59" t="str">
        <f t="shared" si="7"/>
        <v> 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>
        <f t="shared" si="7"/>
        <v>5</v>
      </c>
      <c r="AH11" s="59">
        <f t="shared" si="7"/>
        <v>5</v>
      </c>
      <c r="AI11" s="59">
        <f t="shared" si="7"/>
        <v>5</v>
      </c>
      <c r="AJ11" s="59">
        <f t="shared" si="7"/>
        <v>5</v>
      </c>
      <c r="AK11" s="59">
        <f t="shared" si="7"/>
        <v>5</v>
      </c>
      <c r="AL11" s="59">
        <f t="shared" si="7"/>
        <v>5</v>
      </c>
      <c r="AM11" s="59">
        <f t="shared" si="7"/>
        <v>5</v>
      </c>
      <c r="AN11" s="59">
        <f t="shared" si="7"/>
        <v>5</v>
      </c>
      <c r="AO11" s="59">
        <f t="shared" si="7"/>
        <v>5</v>
      </c>
      <c r="AP11" s="59">
        <f t="shared" si="7"/>
        <v>5</v>
      </c>
      <c r="AQ11" s="59">
        <f t="shared" si="7"/>
        <v>5</v>
      </c>
      <c r="AR11" s="59">
        <f t="shared" si="7"/>
        <v>5</v>
      </c>
      <c r="AS11" s="59">
        <f t="shared" si="7"/>
        <v>5</v>
      </c>
    </row>
    <row r="13" spans="1:45" ht="11.25">
      <c r="A13" s="59">
        <f>IF(A3-6&gt;0,A2+1,A2)</f>
        <v>5</v>
      </c>
      <c r="B13" s="59">
        <f aca="true" t="shared" si="8" ref="B13:AS13">IF(B3-6&gt;0,B2+1,B2)</f>
        <v>5</v>
      </c>
      <c r="C13" s="59">
        <f t="shared" si="8"/>
        <v>5</v>
      </c>
      <c r="D13" s="59">
        <f t="shared" si="8"/>
        <v>5</v>
      </c>
      <c r="E13" s="59">
        <f t="shared" si="8"/>
        <v>5</v>
      </c>
      <c r="F13" s="59">
        <f t="shared" si="8"/>
        <v>5</v>
      </c>
      <c r="G13" s="59">
        <f t="shared" si="8"/>
        <v>5</v>
      </c>
      <c r="H13" s="59">
        <f t="shared" si="8"/>
        <v>5</v>
      </c>
      <c r="I13" s="59">
        <f t="shared" si="8"/>
        <v>5</v>
      </c>
      <c r="J13" s="59">
        <f t="shared" si="8"/>
        <v>5</v>
      </c>
      <c r="K13" s="59">
        <f t="shared" si="8"/>
        <v>5</v>
      </c>
      <c r="L13" s="59">
        <f t="shared" si="8"/>
        <v>5</v>
      </c>
      <c r="M13" s="59">
        <f t="shared" si="8"/>
        <v>5</v>
      </c>
      <c r="N13" s="59">
        <f t="shared" si="8"/>
        <v>5</v>
      </c>
      <c r="O13" s="59">
        <f t="shared" si="8"/>
        <v>5</v>
      </c>
      <c r="P13" s="59" t="str">
        <f t="shared" si="8"/>
        <v> </v>
      </c>
      <c r="Q13" s="59" t="str">
        <f t="shared" si="8"/>
        <v> </v>
      </c>
      <c r="R13" s="59" t="str">
        <f t="shared" si="8"/>
        <v> </v>
      </c>
      <c r="S13" s="59" t="str">
        <f t="shared" si="8"/>
        <v> </v>
      </c>
      <c r="T13" s="59" t="str">
        <f t="shared" si="8"/>
        <v> </v>
      </c>
      <c r="U13" s="59" t="str">
        <f t="shared" si="8"/>
        <v> </v>
      </c>
      <c r="V13" s="59" t="str">
        <f t="shared" si="8"/>
        <v> </v>
      </c>
      <c r="W13" s="59" t="str">
        <f t="shared" si="8"/>
        <v> </v>
      </c>
      <c r="X13" s="59">
        <f t="shared" si="8"/>
        <v>5</v>
      </c>
      <c r="Y13" s="59">
        <f t="shared" si="8"/>
        <v>5</v>
      </c>
      <c r="Z13" s="59">
        <f t="shared" si="8"/>
        <v>5</v>
      </c>
      <c r="AA13" s="59">
        <f t="shared" si="8"/>
        <v>5</v>
      </c>
      <c r="AB13" s="59">
        <f t="shared" si="8"/>
        <v>5</v>
      </c>
      <c r="AC13" s="59">
        <f t="shared" si="8"/>
        <v>5</v>
      </c>
      <c r="AD13" s="59">
        <f t="shared" si="8"/>
        <v>5</v>
      </c>
      <c r="AE13" s="59">
        <f t="shared" si="8"/>
        <v>5</v>
      </c>
      <c r="AF13" s="59">
        <f t="shared" si="8"/>
        <v>5</v>
      </c>
      <c r="AG13" s="59">
        <f t="shared" si="8"/>
        <v>5</v>
      </c>
      <c r="AH13" s="59">
        <f t="shared" si="8"/>
        <v>5</v>
      </c>
      <c r="AI13" s="59">
        <f t="shared" si="8"/>
        <v>5</v>
      </c>
      <c r="AJ13" s="59">
        <f t="shared" si="8"/>
        <v>5</v>
      </c>
      <c r="AK13" s="59">
        <f t="shared" si="8"/>
        <v>5</v>
      </c>
      <c r="AL13" s="59">
        <f t="shared" si="8"/>
        <v>5</v>
      </c>
      <c r="AM13" s="59">
        <f t="shared" si="8"/>
        <v>5</v>
      </c>
      <c r="AN13" s="59">
        <f t="shared" si="8"/>
        <v>5</v>
      </c>
      <c r="AO13" s="59">
        <f t="shared" si="8"/>
        <v>5</v>
      </c>
      <c r="AP13" s="59">
        <f t="shared" si="8"/>
        <v>5</v>
      </c>
      <c r="AQ13" s="59">
        <f t="shared" si="8"/>
        <v>5</v>
      </c>
      <c r="AR13" s="59">
        <f t="shared" si="8"/>
        <v>5</v>
      </c>
      <c r="AS13" s="59">
        <f t="shared" si="8"/>
        <v>5</v>
      </c>
    </row>
    <row r="14" spans="1:45" ht="11.25">
      <c r="A14" s="59">
        <f>IF(A3-7&gt;0,A2+1,A2)</f>
        <v>5</v>
      </c>
      <c r="B14" s="59">
        <f aca="true" t="shared" si="9" ref="B14:AS14">IF(B3-7&gt;0,B2+1,B2)</f>
        <v>5</v>
      </c>
      <c r="C14" s="59">
        <f t="shared" si="9"/>
        <v>5</v>
      </c>
      <c r="D14" s="59">
        <f t="shared" si="9"/>
        <v>5</v>
      </c>
      <c r="E14" s="59">
        <f t="shared" si="9"/>
        <v>5</v>
      </c>
      <c r="F14" s="59">
        <f t="shared" si="9"/>
        <v>5</v>
      </c>
      <c r="G14" s="59">
        <f t="shared" si="9"/>
        <v>5</v>
      </c>
      <c r="H14" s="59">
        <f t="shared" si="9"/>
        <v>5</v>
      </c>
      <c r="I14" s="59">
        <f t="shared" si="9"/>
        <v>5</v>
      </c>
      <c r="J14" s="59">
        <f t="shared" si="9"/>
        <v>5</v>
      </c>
      <c r="K14" s="59">
        <f t="shared" si="9"/>
        <v>5</v>
      </c>
      <c r="L14" s="59">
        <f t="shared" si="9"/>
        <v>5</v>
      </c>
      <c r="M14" s="59">
        <f t="shared" si="9"/>
        <v>5</v>
      </c>
      <c r="N14" s="59">
        <f t="shared" si="9"/>
        <v>5</v>
      </c>
      <c r="O14" s="59">
        <f t="shared" si="9"/>
        <v>5</v>
      </c>
      <c r="P14" s="59" t="str">
        <f t="shared" si="9"/>
        <v> </v>
      </c>
      <c r="Q14" s="59" t="str">
        <f t="shared" si="9"/>
        <v> </v>
      </c>
      <c r="R14" s="59" t="str">
        <f t="shared" si="9"/>
        <v> </v>
      </c>
      <c r="S14" s="59" t="str">
        <f t="shared" si="9"/>
        <v> </v>
      </c>
      <c r="T14" s="59" t="str">
        <f t="shared" si="9"/>
        <v> </v>
      </c>
      <c r="U14" s="59" t="str">
        <f t="shared" si="9"/>
        <v> </v>
      </c>
      <c r="V14" s="59" t="str">
        <f t="shared" si="9"/>
        <v> </v>
      </c>
      <c r="W14" s="59" t="str">
        <f t="shared" si="9"/>
        <v> 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>
        <f t="shared" si="9"/>
        <v>5</v>
      </c>
      <c r="AH14" s="59">
        <f t="shared" si="9"/>
        <v>5</v>
      </c>
      <c r="AI14" s="59">
        <f t="shared" si="9"/>
        <v>5</v>
      </c>
      <c r="AJ14" s="59">
        <f t="shared" si="9"/>
        <v>5</v>
      </c>
      <c r="AK14" s="59">
        <f t="shared" si="9"/>
        <v>5</v>
      </c>
      <c r="AL14" s="59">
        <f t="shared" si="9"/>
        <v>5</v>
      </c>
      <c r="AM14" s="59">
        <f t="shared" si="9"/>
        <v>5</v>
      </c>
      <c r="AN14" s="59">
        <f t="shared" si="9"/>
        <v>5</v>
      </c>
      <c r="AO14" s="59">
        <f t="shared" si="9"/>
        <v>5</v>
      </c>
      <c r="AP14" s="59">
        <f t="shared" si="9"/>
        <v>5</v>
      </c>
      <c r="AQ14" s="59">
        <f t="shared" si="9"/>
        <v>5</v>
      </c>
      <c r="AR14" s="59">
        <f t="shared" si="9"/>
        <v>5</v>
      </c>
      <c r="AS14" s="59">
        <f t="shared" si="9"/>
        <v>5</v>
      </c>
    </row>
    <row r="15" spans="1:45" ht="11.25">
      <c r="A15" s="59">
        <f>IF(A3-8&gt;0,A2+1,A2)</f>
        <v>5</v>
      </c>
      <c r="B15" s="59">
        <f aca="true" t="shared" si="10" ref="B15:AS15">IF(B3-8&gt;0,B2+1,B2)</f>
        <v>5</v>
      </c>
      <c r="C15" s="59">
        <f t="shared" si="10"/>
        <v>5</v>
      </c>
      <c r="D15" s="59">
        <f t="shared" si="10"/>
        <v>5</v>
      </c>
      <c r="E15" s="59">
        <f t="shared" si="10"/>
        <v>5</v>
      </c>
      <c r="F15" s="59">
        <f t="shared" si="10"/>
        <v>5</v>
      </c>
      <c r="G15" s="59">
        <f t="shared" si="10"/>
        <v>5</v>
      </c>
      <c r="H15" s="59">
        <f t="shared" si="10"/>
        <v>5</v>
      </c>
      <c r="I15" s="59">
        <f t="shared" si="10"/>
        <v>5</v>
      </c>
      <c r="J15" s="59">
        <f t="shared" si="10"/>
        <v>5</v>
      </c>
      <c r="K15" s="59">
        <f t="shared" si="10"/>
        <v>5</v>
      </c>
      <c r="L15" s="59">
        <f t="shared" si="10"/>
        <v>5</v>
      </c>
      <c r="M15" s="59">
        <f t="shared" si="10"/>
        <v>5</v>
      </c>
      <c r="N15" s="59">
        <f t="shared" si="10"/>
        <v>5</v>
      </c>
      <c r="O15" s="59">
        <f t="shared" si="10"/>
        <v>5</v>
      </c>
      <c r="P15" s="59" t="str">
        <f t="shared" si="10"/>
        <v> </v>
      </c>
      <c r="Q15" s="59" t="str">
        <f t="shared" si="10"/>
        <v> </v>
      </c>
      <c r="R15" s="59" t="str">
        <f t="shared" si="10"/>
        <v> </v>
      </c>
      <c r="S15" s="59" t="str">
        <f t="shared" si="10"/>
        <v> </v>
      </c>
      <c r="T15" s="59" t="str">
        <f t="shared" si="10"/>
        <v> </v>
      </c>
      <c r="U15" s="59" t="str">
        <f t="shared" si="10"/>
        <v> </v>
      </c>
      <c r="V15" s="59" t="str">
        <f t="shared" si="10"/>
        <v> </v>
      </c>
      <c r="W15" s="59" t="str">
        <f t="shared" si="10"/>
        <v> 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>
        <f t="shared" si="10"/>
        <v>5</v>
      </c>
      <c r="AH15" s="59">
        <f t="shared" si="10"/>
        <v>5</v>
      </c>
      <c r="AI15" s="59">
        <f t="shared" si="10"/>
        <v>5</v>
      </c>
      <c r="AJ15" s="59">
        <f t="shared" si="10"/>
        <v>5</v>
      </c>
      <c r="AK15" s="59">
        <f t="shared" si="10"/>
        <v>5</v>
      </c>
      <c r="AL15" s="59">
        <f t="shared" si="10"/>
        <v>5</v>
      </c>
      <c r="AM15" s="59">
        <f t="shared" si="10"/>
        <v>5</v>
      </c>
      <c r="AN15" s="59">
        <f t="shared" si="10"/>
        <v>5</v>
      </c>
      <c r="AO15" s="59">
        <f t="shared" si="10"/>
        <v>5</v>
      </c>
      <c r="AP15" s="59">
        <f t="shared" si="10"/>
        <v>5</v>
      </c>
      <c r="AQ15" s="59">
        <f t="shared" si="10"/>
        <v>5</v>
      </c>
      <c r="AR15" s="59">
        <f t="shared" si="10"/>
        <v>5</v>
      </c>
      <c r="AS15" s="59">
        <f t="shared" si="10"/>
        <v>5</v>
      </c>
    </row>
    <row r="16" spans="1:45" ht="11.25">
      <c r="A16" s="59">
        <f>IF(A3-9&gt;0,A2+1,A2)</f>
        <v>5</v>
      </c>
      <c r="B16" s="59">
        <f aca="true" t="shared" si="11" ref="B16:AS16">IF(B3-9&gt;0,B2+1,B2)</f>
        <v>5</v>
      </c>
      <c r="C16" s="59">
        <f t="shared" si="11"/>
        <v>5</v>
      </c>
      <c r="D16" s="59">
        <f t="shared" si="11"/>
        <v>5</v>
      </c>
      <c r="E16" s="59">
        <f t="shared" si="11"/>
        <v>5</v>
      </c>
      <c r="F16" s="59">
        <f t="shared" si="11"/>
        <v>5</v>
      </c>
      <c r="G16" s="59">
        <f t="shared" si="11"/>
        <v>5</v>
      </c>
      <c r="H16" s="59">
        <f t="shared" si="11"/>
        <v>5</v>
      </c>
      <c r="I16" s="59">
        <f t="shared" si="11"/>
        <v>5</v>
      </c>
      <c r="J16" s="59">
        <f t="shared" si="11"/>
        <v>5</v>
      </c>
      <c r="K16" s="59">
        <f t="shared" si="11"/>
        <v>5</v>
      </c>
      <c r="L16" s="59">
        <f t="shared" si="11"/>
        <v>5</v>
      </c>
      <c r="M16" s="59">
        <f t="shared" si="11"/>
        <v>5</v>
      </c>
      <c r="N16" s="59">
        <f t="shared" si="11"/>
        <v>5</v>
      </c>
      <c r="O16" s="59">
        <f t="shared" si="11"/>
        <v>5</v>
      </c>
      <c r="P16" s="59" t="str">
        <f t="shared" si="11"/>
        <v> </v>
      </c>
      <c r="Q16" s="59" t="str">
        <f t="shared" si="11"/>
        <v> </v>
      </c>
      <c r="R16" s="59" t="str">
        <f t="shared" si="11"/>
        <v> </v>
      </c>
      <c r="S16" s="59" t="str">
        <f t="shared" si="11"/>
        <v> </v>
      </c>
      <c r="T16" s="59" t="str">
        <f t="shared" si="11"/>
        <v> </v>
      </c>
      <c r="U16" s="59" t="str">
        <f t="shared" si="11"/>
        <v> </v>
      </c>
      <c r="V16" s="59" t="str">
        <f t="shared" si="11"/>
        <v> </v>
      </c>
      <c r="W16" s="59" t="str">
        <f t="shared" si="11"/>
        <v> 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>
        <f t="shared" si="11"/>
        <v>5</v>
      </c>
      <c r="AH16" s="59">
        <f t="shared" si="11"/>
        <v>5</v>
      </c>
      <c r="AI16" s="59">
        <f t="shared" si="11"/>
        <v>5</v>
      </c>
      <c r="AJ16" s="59">
        <f t="shared" si="11"/>
        <v>5</v>
      </c>
      <c r="AK16" s="59">
        <f t="shared" si="11"/>
        <v>5</v>
      </c>
      <c r="AL16" s="59">
        <f t="shared" si="11"/>
        <v>5</v>
      </c>
      <c r="AM16" s="59">
        <f t="shared" si="11"/>
        <v>5</v>
      </c>
      <c r="AN16" s="59">
        <f t="shared" si="11"/>
        <v>5</v>
      </c>
      <c r="AO16" s="59">
        <f t="shared" si="11"/>
        <v>5</v>
      </c>
      <c r="AP16" s="59">
        <f t="shared" si="11"/>
        <v>5</v>
      </c>
      <c r="AQ16" s="59">
        <f t="shared" si="11"/>
        <v>5</v>
      </c>
      <c r="AR16" s="59">
        <f t="shared" si="11"/>
        <v>5</v>
      </c>
      <c r="AS16" s="59">
        <f t="shared" si="11"/>
        <v>5</v>
      </c>
    </row>
    <row r="17" spans="1:45" ht="11.25">
      <c r="A17" s="59">
        <f>IF(A3-10&gt;0,A2+1,A2)</f>
        <v>5</v>
      </c>
      <c r="B17" s="59">
        <f aca="true" t="shared" si="12" ref="B17:AS17">IF(B3-10&gt;0,B2+1,B2)</f>
        <v>5</v>
      </c>
      <c r="C17" s="59">
        <f t="shared" si="12"/>
        <v>5</v>
      </c>
      <c r="D17" s="59">
        <f t="shared" si="12"/>
        <v>5</v>
      </c>
      <c r="E17" s="59">
        <f t="shared" si="12"/>
        <v>5</v>
      </c>
      <c r="F17" s="59">
        <f t="shared" si="12"/>
        <v>5</v>
      </c>
      <c r="G17" s="59">
        <f t="shared" si="12"/>
        <v>5</v>
      </c>
      <c r="H17" s="59">
        <f t="shared" si="12"/>
        <v>5</v>
      </c>
      <c r="I17" s="59">
        <f t="shared" si="12"/>
        <v>5</v>
      </c>
      <c r="J17" s="59">
        <f t="shared" si="12"/>
        <v>5</v>
      </c>
      <c r="K17" s="59">
        <f t="shared" si="12"/>
        <v>5</v>
      </c>
      <c r="L17" s="59">
        <f t="shared" si="12"/>
        <v>5</v>
      </c>
      <c r="M17" s="59">
        <f t="shared" si="12"/>
        <v>5</v>
      </c>
      <c r="N17" s="59">
        <f t="shared" si="12"/>
        <v>5</v>
      </c>
      <c r="O17" s="59">
        <f t="shared" si="12"/>
        <v>5</v>
      </c>
      <c r="P17" s="59" t="str">
        <f t="shared" si="12"/>
        <v> </v>
      </c>
      <c r="Q17" s="59" t="str">
        <f t="shared" si="12"/>
        <v> </v>
      </c>
      <c r="R17" s="59" t="str">
        <f t="shared" si="12"/>
        <v> </v>
      </c>
      <c r="S17" s="59" t="str">
        <f t="shared" si="12"/>
        <v> </v>
      </c>
      <c r="T17" s="59" t="str">
        <f t="shared" si="12"/>
        <v> </v>
      </c>
      <c r="U17" s="59" t="str">
        <f t="shared" si="12"/>
        <v> </v>
      </c>
      <c r="V17" s="59" t="str">
        <f t="shared" si="12"/>
        <v> </v>
      </c>
      <c r="W17" s="59" t="str">
        <f t="shared" si="12"/>
        <v> 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>
        <f t="shared" si="12"/>
        <v>5</v>
      </c>
      <c r="AH17" s="59">
        <f t="shared" si="12"/>
        <v>5</v>
      </c>
      <c r="AI17" s="59">
        <f t="shared" si="12"/>
        <v>5</v>
      </c>
      <c r="AJ17" s="59">
        <f t="shared" si="12"/>
        <v>5</v>
      </c>
      <c r="AK17" s="59">
        <f t="shared" si="12"/>
        <v>5</v>
      </c>
      <c r="AL17" s="59">
        <f t="shared" si="12"/>
        <v>5</v>
      </c>
      <c r="AM17" s="59">
        <f t="shared" si="12"/>
        <v>5</v>
      </c>
      <c r="AN17" s="59">
        <f t="shared" si="12"/>
        <v>5</v>
      </c>
      <c r="AO17" s="59">
        <f t="shared" si="12"/>
        <v>5</v>
      </c>
      <c r="AP17" s="59">
        <f t="shared" si="12"/>
        <v>5</v>
      </c>
      <c r="AQ17" s="59">
        <f t="shared" si="12"/>
        <v>5</v>
      </c>
      <c r="AR17" s="59">
        <f t="shared" si="12"/>
        <v>5</v>
      </c>
      <c r="AS17" s="59">
        <f t="shared" si="12"/>
        <v>5</v>
      </c>
    </row>
    <row r="18" spans="1:45" ht="11.25">
      <c r="A18" s="59">
        <f>IF(A3-19&gt;0,A2+1,A2)</f>
        <v>5</v>
      </c>
      <c r="B18" s="59">
        <f aca="true" t="shared" si="13" ref="B18:AS18">IF(B3-19&gt;0,B2+1,B2)</f>
        <v>5</v>
      </c>
      <c r="C18" s="59">
        <f t="shared" si="13"/>
        <v>5</v>
      </c>
      <c r="D18" s="59">
        <f t="shared" si="13"/>
        <v>5</v>
      </c>
      <c r="E18" s="59">
        <f t="shared" si="13"/>
        <v>5</v>
      </c>
      <c r="F18" s="59">
        <f t="shared" si="13"/>
        <v>5</v>
      </c>
      <c r="G18" s="59">
        <f t="shared" si="13"/>
        <v>5</v>
      </c>
      <c r="H18" s="59">
        <f t="shared" si="13"/>
        <v>5</v>
      </c>
      <c r="I18" s="59">
        <f t="shared" si="13"/>
        <v>5</v>
      </c>
      <c r="J18" s="59">
        <f t="shared" si="13"/>
        <v>5</v>
      </c>
      <c r="K18" s="59">
        <f t="shared" si="13"/>
        <v>5</v>
      </c>
      <c r="L18" s="59">
        <f t="shared" si="13"/>
        <v>5</v>
      </c>
      <c r="M18" s="59">
        <f t="shared" si="13"/>
        <v>5</v>
      </c>
      <c r="N18" s="59">
        <f t="shared" si="13"/>
        <v>5</v>
      </c>
      <c r="O18" s="59">
        <f t="shared" si="13"/>
        <v>5</v>
      </c>
      <c r="P18" s="59" t="str">
        <f t="shared" si="13"/>
        <v> </v>
      </c>
      <c r="Q18" s="59" t="str">
        <f t="shared" si="13"/>
        <v> </v>
      </c>
      <c r="R18" s="59" t="str">
        <f t="shared" si="13"/>
        <v> </v>
      </c>
      <c r="S18" s="59" t="str">
        <f t="shared" si="13"/>
        <v> </v>
      </c>
      <c r="T18" s="59" t="str">
        <f t="shared" si="13"/>
        <v> </v>
      </c>
      <c r="U18" s="59" t="str">
        <f t="shared" si="13"/>
        <v> </v>
      </c>
      <c r="V18" s="59" t="str">
        <f t="shared" si="13"/>
        <v> </v>
      </c>
      <c r="W18" s="59" t="str">
        <f t="shared" si="13"/>
        <v> 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>
        <f t="shared" si="13"/>
        <v>5</v>
      </c>
      <c r="AH18" s="59">
        <f t="shared" si="13"/>
        <v>5</v>
      </c>
      <c r="AI18" s="59">
        <f t="shared" si="13"/>
        <v>5</v>
      </c>
      <c r="AJ18" s="59">
        <f t="shared" si="13"/>
        <v>5</v>
      </c>
      <c r="AK18" s="59">
        <f t="shared" si="13"/>
        <v>5</v>
      </c>
      <c r="AL18" s="59">
        <f t="shared" si="13"/>
        <v>5</v>
      </c>
      <c r="AM18" s="59">
        <f t="shared" si="13"/>
        <v>5</v>
      </c>
      <c r="AN18" s="59">
        <f t="shared" si="13"/>
        <v>5</v>
      </c>
      <c r="AO18" s="59">
        <f t="shared" si="13"/>
        <v>5</v>
      </c>
      <c r="AP18" s="59">
        <f t="shared" si="13"/>
        <v>5</v>
      </c>
      <c r="AQ18" s="59">
        <f t="shared" si="13"/>
        <v>5</v>
      </c>
      <c r="AR18" s="59">
        <f t="shared" si="13"/>
        <v>5</v>
      </c>
      <c r="AS18" s="59">
        <f t="shared" si="13"/>
        <v>5</v>
      </c>
    </row>
    <row r="20" spans="1:45" ht="11.25">
      <c r="A20" s="59">
        <f>IF(A3-12&gt;0,A2+1,A2)</f>
        <v>5</v>
      </c>
      <c r="B20" s="59">
        <f aca="true" t="shared" si="14" ref="B20:AS20">IF(B3-12&gt;0,B2+1,B2)</f>
        <v>5</v>
      </c>
      <c r="C20" s="59">
        <f t="shared" si="14"/>
        <v>5</v>
      </c>
      <c r="D20" s="59">
        <f t="shared" si="14"/>
        <v>5</v>
      </c>
      <c r="E20" s="59">
        <f t="shared" si="14"/>
        <v>5</v>
      </c>
      <c r="F20" s="59">
        <f t="shared" si="14"/>
        <v>5</v>
      </c>
      <c r="G20" s="59">
        <f t="shared" si="14"/>
        <v>5</v>
      </c>
      <c r="H20" s="59">
        <f t="shared" si="14"/>
        <v>5</v>
      </c>
      <c r="I20" s="59">
        <f t="shared" si="14"/>
        <v>5</v>
      </c>
      <c r="J20" s="59">
        <f t="shared" si="14"/>
        <v>5</v>
      </c>
      <c r="K20" s="59">
        <f t="shared" si="14"/>
        <v>5</v>
      </c>
      <c r="L20" s="59">
        <f t="shared" si="14"/>
        <v>5</v>
      </c>
      <c r="M20" s="59">
        <f t="shared" si="14"/>
        <v>5</v>
      </c>
      <c r="N20" s="59">
        <f t="shared" si="14"/>
        <v>5</v>
      </c>
      <c r="O20" s="59">
        <f t="shared" si="14"/>
        <v>5</v>
      </c>
      <c r="P20" s="59" t="str">
        <f t="shared" si="14"/>
        <v> </v>
      </c>
      <c r="Q20" s="59" t="str">
        <f t="shared" si="14"/>
        <v> </v>
      </c>
      <c r="R20" s="59" t="str">
        <f t="shared" si="14"/>
        <v> </v>
      </c>
      <c r="S20" s="59" t="str">
        <f t="shared" si="14"/>
        <v> </v>
      </c>
      <c r="T20" s="59" t="str">
        <f t="shared" si="14"/>
        <v> </v>
      </c>
      <c r="U20" s="59" t="str">
        <f t="shared" si="14"/>
        <v> </v>
      </c>
      <c r="V20" s="59" t="str">
        <f t="shared" si="14"/>
        <v> </v>
      </c>
      <c r="W20" s="59" t="str">
        <f t="shared" si="14"/>
        <v> </v>
      </c>
      <c r="X20" s="59">
        <f t="shared" si="14"/>
        <v>5</v>
      </c>
      <c r="Y20" s="59">
        <f t="shared" si="14"/>
        <v>5</v>
      </c>
      <c r="Z20" s="59">
        <f t="shared" si="14"/>
        <v>5</v>
      </c>
      <c r="AA20" s="59">
        <f t="shared" si="14"/>
        <v>5</v>
      </c>
      <c r="AB20" s="59">
        <f t="shared" si="14"/>
        <v>5</v>
      </c>
      <c r="AC20" s="59">
        <f t="shared" si="14"/>
        <v>5</v>
      </c>
      <c r="AD20" s="59">
        <f t="shared" si="14"/>
        <v>5</v>
      </c>
      <c r="AE20" s="59">
        <f t="shared" si="14"/>
        <v>5</v>
      </c>
      <c r="AF20" s="59">
        <f t="shared" si="14"/>
        <v>5</v>
      </c>
      <c r="AG20" s="59">
        <f t="shared" si="14"/>
        <v>5</v>
      </c>
      <c r="AH20" s="59">
        <f t="shared" si="14"/>
        <v>5</v>
      </c>
      <c r="AI20" s="59">
        <f t="shared" si="14"/>
        <v>5</v>
      </c>
      <c r="AJ20" s="59">
        <f t="shared" si="14"/>
        <v>5</v>
      </c>
      <c r="AK20" s="59">
        <f t="shared" si="14"/>
        <v>5</v>
      </c>
      <c r="AL20" s="59">
        <f t="shared" si="14"/>
        <v>5</v>
      </c>
      <c r="AM20" s="59">
        <f t="shared" si="14"/>
        <v>5</v>
      </c>
      <c r="AN20" s="59">
        <f t="shared" si="14"/>
        <v>5</v>
      </c>
      <c r="AO20" s="59">
        <f t="shared" si="14"/>
        <v>5</v>
      </c>
      <c r="AP20" s="59">
        <f t="shared" si="14"/>
        <v>5</v>
      </c>
      <c r="AQ20" s="59">
        <f t="shared" si="14"/>
        <v>5</v>
      </c>
      <c r="AR20" s="59">
        <f t="shared" si="14"/>
        <v>5</v>
      </c>
      <c r="AS20" s="59">
        <f t="shared" si="14"/>
        <v>5</v>
      </c>
    </row>
    <row r="21" spans="1:45" ht="11.25">
      <c r="A21" s="59">
        <f>IF(A3-3&gt;0,A2+1,A2)</f>
        <v>5</v>
      </c>
      <c r="B21" s="59">
        <f aca="true" t="shared" si="15" ref="B21:AS21">IF(B3-3&gt;0,B2+1,B2)</f>
        <v>5</v>
      </c>
      <c r="C21" s="59">
        <f t="shared" si="15"/>
        <v>5</v>
      </c>
      <c r="D21" s="59">
        <f t="shared" si="15"/>
        <v>5</v>
      </c>
      <c r="E21" s="59">
        <f t="shared" si="15"/>
        <v>5</v>
      </c>
      <c r="F21" s="59">
        <f t="shared" si="15"/>
        <v>5</v>
      </c>
      <c r="G21" s="59">
        <f t="shared" si="15"/>
        <v>5</v>
      </c>
      <c r="H21" s="59">
        <f t="shared" si="15"/>
        <v>5</v>
      </c>
      <c r="I21" s="59">
        <f t="shared" si="15"/>
        <v>5</v>
      </c>
      <c r="J21" s="59">
        <f t="shared" si="15"/>
        <v>5</v>
      </c>
      <c r="K21" s="59">
        <f t="shared" si="15"/>
        <v>5</v>
      </c>
      <c r="L21" s="59">
        <f t="shared" si="15"/>
        <v>5</v>
      </c>
      <c r="M21" s="59">
        <f t="shared" si="15"/>
        <v>5</v>
      </c>
      <c r="N21" s="59">
        <f t="shared" si="15"/>
        <v>5</v>
      </c>
      <c r="O21" s="59">
        <f t="shared" si="15"/>
        <v>5</v>
      </c>
      <c r="P21" s="59" t="str">
        <f t="shared" si="15"/>
        <v> </v>
      </c>
      <c r="Q21" s="59" t="str">
        <f t="shared" si="15"/>
        <v> </v>
      </c>
      <c r="R21" s="59" t="str">
        <f t="shared" si="15"/>
        <v> </v>
      </c>
      <c r="S21" s="59" t="str">
        <f t="shared" si="15"/>
        <v> </v>
      </c>
      <c r="T21" s="59" t="str">
        <f t="shared" si="15"/>
        <v> </v>
      </c>
      <c r="U21" s="59" t="str">
        <f t="shared" si="15"/>
        <v> </v>
      </c>
      <c r="V21" s="59" t="str">
        <f t="shared" si="15"/>
        <v> </v>
      </c>
      <c r="W21" s="59" t="str">
        <f t="shared" si="15"/>
        <v> </v>
      </c>
      <c r="X21" s="59">
        <f t="shared" si="15"/>
        <v>5</v>
      </c>
      <c r="Y21" s="59">
        <f t="shared" si="15"/>
        <v>5</v>
      </c>
      <c r="Z21" s="59">
        <f t="shared" si="15"/>
        <v>5</v>
      </c>
      <c r="AA21" s="59">
        <f t="shared" si="15"/>
        <v>5</v>
      </c>
      <c r="AB21" s="59">
        <f t="shared" si="15"/>
        <v>5</v>
      </c>
      <c r="AC21" s="59">
        <f t="shared" si="15"/>
        <v>5</v>
      </c>
      <c r="AD21" s="59">
        <f t="shared" si="15"/>
        <v>5</v>
      </c>
      <c r="AE21" s="59">
        <f t="shared" si="15"/>
        <v>5</v>
      </c>
      <c r="AF21" s="59">
        <f t="shared" si="15"/>
        <v>5</v>
      </c>
      <c r="AG21" s="59">
        <f t="shared" si="15"/>
        <v>5</v>
      </c>
      <c r="AH21" s="59">
        <f t="shared" si="15"/>
        <v>5</v>
      </c>
      <c r="AI21" s="59">
        <f t="shared" si="15"/>
        <v>5</v>
      </c>
      <c r="AJ21" s="59">
        <f t="shared" si="15"/>
        <v>5</v>
      </c>
      <c r="AK21" s="59">
        <f t="shared" si="15"/>
        <v>5</v>
      </c>
      <c r="AL21" s="59">
        <f t="shared" si="15"/>
        <v>5</v>
      </c>
      <c r="AM21" s="59">
        <f t="shared" si="15"/>
        <v>5</v>
      </c>
      <c r="AN21" s="59">
        <f t="shared" si="15"/>
        <v>5</v>
      </c>
      <c r="AO21" s="59">
        <f t="shared" si="15"/>
        <v>5</v>
      </c>
      <c r="AP21" s="59">
        <f t="shared" si="15"/>
        <v>5</v>
      </c>
      <c r="AQ21" s="59">
        <f t="shared" si="15"/>
        <v>5</v>
      </c>
      <c r="AR21" s="59">
        <f t="shared" si="15"/>
        <v>5</v>
      </c>
      <c r="AS21" s="59">
        <f t="shared" si="15"/>
        <v>5</v>
      </c>
    </row>
    <row r="22" spans="1:45" ht="11.25">
      <c r="A22" s="59">
        <f>IF(A3-14&gt;0,A2+1,A2)</f>
        <v>5</v>
      </c>
      <c r="B22" s="59">
        <f aca="true" t="shared" si="16" ref="B22:AS22">IF(B3-14&gt;0,B2+1,B2)</f>
        <v>5</v>
      </c>
      <c r="C22" s="59">
        <f t="shared" si="16"/>
        <v>5</v>
      </c>
      <c r="D22" s="59">
        <f t="shared" si="16"/>
        <v>5</v>
      </c>
      <c r="E22" s="59">
        <f t="shared" si="16"/>
        <v>5</v>
      </c>
      <c r="F22" s="59">
        <f t="shared" si="16"/>
        <v>5</v>
      </c>
      <c r="G22" s="59">
        <f t="shared" si="16"/>
        <v>5</v>
      </c>
      <c r="H22" s="59">
        <f t="shared" si="16"/>
        <v>5</v>
      </c>
      <c r="I22" s="59">
        <f t="shared" si="16"/>
        <v>5</v>
      </c>
      <c r="J22" s="59">
        <f t="shared" si="16"/>
        <v>5</v>
      </c>
      <c r="K22" s="59">
        <f t="shared" si="16"/>
        <v>5</v>
      </c>
      <c r="L22" s="59">
        <f t="shared" si="16"/>
        <v>5</v>
      </c>
      <c r="M22" s="59">
        <f t="shared" si="16"/>
        <v>5</v>
      </c>
      <c r="N22" s="59">
        <f t="shared" si="16"/>
        <v>5</v>
      </c>
      <c r="O22" s="59">
        <f t="shared" si="16"/>
        <v>5</v>
      </c>
      <c r="P22" s="59" t="str">
        <f t="shared" si="16"/>
        <v> </v>
      </c>
      <c r="Q22" s="59" t="str">
        <f t="shared" si="16"/>
        <v> </v>
      </c>
      <c r="R22" s="59" t="str">
        <f t="shared" si="16"/>
        <v> </v>
      </c>
      <c r="S22" s="59" t="str">
        <f t="shared" si="16"/>
        <v> </v>
      </c>
      <c r="T22" s="59" t="str">
        <f t="shared" si="16"/>
        <v> </v>
      </c>
      <c r="U22" s="59" t="str">
        <f t="shared" si="16"/>
        <v> </v>
      </c>
      <c r="V22" s="59" t="str">
        <f t="shared" si="16"/>
        <v> </v>
      </c>
      <c r="W22" s="59" t="str">
        <f t="shared" si="16"/>
        <v> </v>
      </c>
      <c r="X22" s="59">
        <f t="shared" si="16"/>
        <v>5</v>
      </c>
      <c r="Y22" s="59">
        <f t="shared" si="16"/>
        <v>5</v>
      </c>
      <c r="Z22" s="59">
        <f t="shared" si="16"/>
        <v>5</v>
      </c>
      <c r="AA22" s="59">
        <f t="shared" si="16"/>
        <v>5</v>
      </c>
      <c r="AB22" s="59">
        <f t="shared" si="16"/>
        <v>5</v>
      </c>
      <c r="AC22" s="59">
        <f t="shared" si="16"/>
        <v>5</v>
      </c>
      <c r="AD22" s="59">
        <f t="shared" si="16"/>
        <v>5</v>
      </c>
      <c r="AE22" s="59">
        <f t="shared" si="16"/>
        <v>5</v>
      </c>
      <c r="AF22" s="59">
        <f t="shared" si="16"/>
        <v>5</v>
      </c>
      <c r="AG22" s="59">
        <f t="shared" si="16"/>
        <v>5</v>
      </c>
      <c r="AH22" s="59">
        <f t="shared" si="16"/>
        <v>5</v>
      </c>
      <c r="AI22" s="59">
        <f t="shared" si="16"/>
        <v>5</v>
      </c>
      <c r="AJ22" s="59">
        <f t="shared" si="16"/>
        <v>5</v>
      </c>
      <c r="AK22" s="59">
        <f t="shared" si="16"/>
        <v>5</v>
      </c>
      <c r="AL22" s="59">
        <f t="shared" si="16"/>
        <v>5</v>
      </c>
      <c r="AM22" s="59">
        <f t="shared" si="16"/>
        <v>5</v>
      </c>
      <c r="AN22" s="59">
        <f t="shared" si="16"/>
        <v>5</v>
      </c>
      <c r="AO22" s="59">
        <f t="shared" si="16"/>
        <v>5</v>
      </c>
      <c r="AP22" s="59">
        <f t="shared" si="16"/>
        <v>5</v>
      </c>
      <c r="AQ22" s="59">
        <f t="shared" si="16"/>
        <v>5</v>
      </c>
      <c r="AR22" s="59">
        <f t="shared" si="16"/>
        <v>5</v>
      </c>
      <c r="AS22" s="59">
        <f t="shared" si="16"/>
        <v>5</v>
      </c>
    </row>
    <row r="23" spans="1:45" ht="11.25">
      <c r="A23" s="59">
        <f>IF(A3-15&gt;0,A2+1,A2)</f>
        <v>5</v>
      </c>
      <c r="B23" s="59">
        <f aca="true" t="shared" si="17" ref="B23:AS23">IF(B3-15&gt;0,B2+1,B2)</f>
        <v>5</v>
      </c>
      <c r="C23" s="59">
        <f t="shared" si="17"/>
        <v>5</v>
      </c>
      <c r="D23" s="59">
        <f t="shared" si="17"/>
        <v>5</v>
      </c>
      <c r="E23" s="59">
        <f t="shared" si="17"/>
        <v>5</v>
      </c>
      <c r="F23" s="59">
        <f t="shared" si="17"/>
        <v>5</v>
      </c>
      <c r="G23" s="59">
        <f t="shared" si="17"/>
        <v>5</v>
      </c>
      <c r="H23" s="59">
        <f t="shared" si="17"/>
        <v>5</v>
      </c>
      <c r="I23" s="59">
        <f t="shared" si="17"/>
        <v>5</v>
      </c>
      <c r="J23" s="59">
        <f t="shared" si="17"/>
        <v>5</v>
      </c>
      <c r="K23" s="59">
        <f t="shared" si="17"/>
        <v>5</v>
      </c>
      <c r="L23" s="59">
        <f t="shared" si="17"/>
        <v>5</v>
      </c>
      <c r="M23" s="59">
        <f t="shared" si="17"/>
        <v>5</v>
      </c>
      <c r="N23" s="59">
        <f t="shared" si="17"/>
        <v>5</v>
      </c>
      <c r="O23" s="59">
        <f t="shared" si="17"/>
        <v>5</v>
      </c>
      <c r="P23" s="59" t="str">
        <f t="shared" si="17"/>
        <v> </v>
      </c>
      <c r="Q23" s="59" t="str">
        <f t="shared" si="17"/>
        <v> </v>
      </c>
      <c r="R23" s="59" t="str">
        <f t="shared" si="17"/>
        <v> </v>
      </c>
      <c r="S23" s="59" t="str">
        <f t="shared" si="17"/>
        <v> </v>
      </c>
      <c r="T23" s="59" t="str">
        <f t="shared" si="17"/>
        <v> </v>
      </c>
      <c r="U23" s="59" t="str">
        <f t="shared" si="17"/>
        <v> </v>
      </c>
      <c r="V23" s="59" t="str">
        <f t="shared" si="17"/>
        <v> </v>
      </c>
      <c r="W23" s="59" t="str">
        <f t="shared" si="17"/>
        <v> </v>
      </c>
      <c r="X23" s="59">
        <f t="shared" si="17"/>
        <v>5</v>
      </c>
      <c r="Y23" s="59">
        <f t="shared" si="17"/>
        <v>5</v>
      </c>
      <c r="Z23" s="59">
        <f t="shared" si="17"/>
        <v>5</v>
      </c>
      <c r="AA23" s="59">
        <f t="shared" si="17"/>
        <v>5</v>
      </c>
      <c r="AB23" s="59">
        <f t="shared" si="17"/>
        <v>5</v>
      </c>
      <c r="AC23" s="59">
        <f t="shared" si="17"/>
        <v>5</v>
      </c>
      <c r="AD23" s="59">
        <f t="shared" si="17"/>
        <v>5</v>
      </c>
      <c r="AE23" s="59">
        <f t="shared" si="17"/>
        <v>5</v>
      </c>
      <c r="AF23" s="59">
        <f t="shared" si="17"/>
        <v>5</v>
      </c>
      <c r="AG23" s="59">
        <f t="shared" si="17"/>
        <v>5</v>
      </c>
      <c r="AH23" s="59">
        <f t="shared" si="17"/>
        <v>5</v>
      </c>
      <c r="AI23" s="59">
        <f t="shared" si="17"/>
        <v>5</v>
      </c>
      <c r="AJ23" s="59">
        <f t="shared" si="17"/>
        <v>5</v>
      </c>
      <c r="AK23" s="59">
        <f t="shared" si="17"/>
        <v>5</v>
      </c>
      <c r="AL23" s="59">
        <f t="shared" si="17"/>
        <v>5</v>
      </c>
      <c r="AM23" s="59">
        <f t="shared" si="17"/>
        <v>5</v>
      </c>
      <c r="AN23" s="59">
        <f t="shared" si="17"/>
        <v>5</v>
      </c>
      <c r="AO23" s="59">
        <f t="shared" si="17"/>
        <v>5</v>
      </c>
      <c r="AP23" s="59">
        <f t="shared" si="17"/>
        <v>5</v>
      </c>
      <c r="AQ23" s="59">
        <f t="shared" si="17"/>
        <v>5</v>
      </c>
      <c r="AR23" s="59">
        <f t="shared" si="17"/>
        <v>5</v>
      </c>
      <c r="AS23" s="59">
        <f t="shared" si="17"/>
        <v>5</v>
      </c>
    </row>
    <row r="24" spans="1:45" ht="11.25">
      <c r="A24" s="59">
        <f>IF(A3-16&gt;0,A2+1,A2)</f>
        <v>5</v>
      </c>
      <c r="B24" s="59">
        <f aca="true" t="shared" si="18" ref="B24:AS24">IF(B3-16&gt;0,B2+1,B2)</f>
        <v>5</v>
      </c>
      <c r="C24" s="59">
        <f t="shared" si="18"/>
        <v>5</v>
      </c>
      <c r="D24" s="59">
        <f t="shared" si="18"/>
        <v>5</v>
      </c>
      <c r="E24" s="59">
        <f t="shared" si="18"/>
        <v>5</v>
      </c>
      <c r="F24" s="59">
        <f t="shared" si="18"/>
        <v>5</v>
      </c>
      <c r="G24" s="59">
        <f t="shared" si="18"/>
        <v>5</v>
      </c>
      <c r="H24" s="59">
        <f t="shared" si="18"/>
        <v>5</v>
      </c>
      <c r="I24" s="59">
        <f t="shared" si="18"/>
        <v>5</v>
      </c>
      <c r="J24" s="59">
        <f t="shared" si="18"/>
        <v>5</v>
      </c>
      <c r="K24" s="59">
        <f t="shared" si="18"/>
        <v>5</v>
      </c>
      <c r="L24" s="59">
        <f t="shared" si="18"/>
        <v>5</v>
      </c>
      <c r="M24" s="59">
        <f t="shared" si="18"/>
        <v>5</v>
      </c>
      <c r="N24" s="59">
        <f t="shared" si="18"/>
        <v>5</v>
      </c>
      <c r="O24" s="59">
        <f t="shared" si="18"/>
        <v>5</v>
      </c>
      <c r="P24" s="59" t="str">
        <f t="shared" si="18"/>
        <v> </v>
      </c>
      <c r="Q24" s="59" t="str">
        <f t="shared" si="18"/>
        <v> </v>
      </c>
      <c r="R24" s="59" t="str">
        <f t="shared" si="18"/>
        <v> </v>
      </c>
      <c r="S24" s="59" t="str">
        <f t="shared" si="18"/>
        <v> </v>
      </c>
      <c r="T24" s="59" t="str">
        <f t="shared" si="18"/>
        <v> </v>
      </c>
      <c r="U24" s="59" t="str">
        <f t="shared" si="18"/>
        <v> </v>
      </c>
      <c r="V24" s="59" t="str">
        <f t="shared" si="18"/>
        <v> </v>
      </c>
      <c r="W24" s="59" t="str">
        <f t="shared" si="18"/>
        <v> </v>
      </c>
      <c r="X24" s="59">
        <f t="shared" si="18"/>
        <v>5</v>
      </c>
      <c r="Y24" s="59">
        <f t="shared" si="18"/>
        <v>5</v>
      </c>
      <c r="Z24" s="59">
        <f t="shared" si="18"/>
        <v>5</v>
      </c>
      <c r="AA24" s="59">
        <f t="shared" si="18"/>
        <v>5</v>
      </c>
      <c r="AB24" s="59">
        <f t="shared" si="18"/>
        <v>5</v>
      </c>
      <c r="AC24" s="59">
        <f t="shared" si="18"/>
        <v>5</v>
      </c>
      <c r="AD24" s="59">
        <f t="shared" si="18"/>
        <v>5</v>
      </c>
      <c r="AE24" s="59">
        <f t="shared" si="18"/>
        <v>5</v>
      </c>
      <c r="AF24" s="59">
        <f t="shared" si="18"/>
        <v>5</v>
      </c>
      <c r="AG24" s="59">
        <f t="shared" si="18"/>
        <v>5</v>
      </c>
      <c r="AH24" s="59">
        <f t="shared" si="18"/>
        <v>5</v>
      </c>
      <c r="AI24" s="59">
        <f t="shared" si="18"/>
        <v>5</v>
      </c>
      <c r="AJ24" s="59">
        <f t="shared" si="18"/>
        <v>5</v>
      </c>
      <c r="AK24" s="59">
        <f t="shared" si="18"/>
        <v>5</v>
      </c>
      <c r="AL24" s="59">
        <f t="shared" si="18"/>
        <v>5</v>
      </c>
      <c r="AM24" s="59">
        <f t="shared" si="18"/>
        <v>5</v>
      </c>
      <c r="AN24" s="59">
        <f t="shared" si="18"/>
        <v>5</v>
      </c>
      <c r="AO24" s="59">
        <f t="shared" si="18"/>
        <v>5</v>
      </c>
      <c r="AP24" s="59">
        <f t="shared" si="18"/>
        <v>5</v>
      </c>
      <c r="AQ24" s="59">
        <f t="shared" si="18"/>
        <v>5</v>
      </c>
      <c r="AR24" s="59">
        <f t="shared" si="18"/>
        <v>5</v>
      </c>
      <c r="AS24" s="59">
        <f t="shared" si="18"/>
        <v>5</v>
      </c>
    </row>
    <row r="25" spans="1:45" ht="11.25">
      <c r="A25" s="59">
        <f>IF(A3-5&gt;0,A2+1,A2)</f>
        <v>5</v>
      </c>
      <c r="B25" s="59">
        <f aca="true" t="shared" si="19" ref="B25:AS25">IF(B3-5&gt;0,B2+1,B2)</f>
        <v>5</v>
      </c>
      <c r="C25" s="59">
        <f t="shared" si="19"/>
        <v>5</v>
      </c>
      <c r="D25" s="59">
        <f t="shared" si="19"/>
        <v>5</v>
      </c>
      <c r="E25" s="59">
        <f t="shared" si="19"/>
        <v>5</v>
      </c>
      <c r="F25" s="59">
        <f t="shared" si="19"/>
        <v>5</v>
      </c>
      <c r="G25" s="59">
        <f t="shared" si="19"/>
        <v>5</v>
      </c>
      <c r="H25" s="59">
        <f t="shared" si="19"/>
        <v>5</v>
      </c>
      <c r="I25" s="59">
        <f t="shared" si="19"/>
        <v>5</v>
      </c>
      <c r="J25" s="59">
        <f t="shared" si="19"/>
        <v>5</v>
      </c>
      <c r="K25" s="59">
        <f t="shared" si="19"/>
        <v>5</v>
      </c>
      <c r="L25" s="59">
        <f t="shared" si="19"/>
        <v>5</v>
      </c>
      <c r="M25" s="59">
        <f t="shared" si="19"/>
        <v>5</v>
      </c>
      <c r="N25" s="59">
        <f t="shared" si="19"/>
        <v>5</v>
      </c>
      <c r="O25" s="59">
        <f t="shared" si="19"/>
        <v>5</v>
      </c>
      <c r="P25" s="59" t="str">
        <f t="shared" si="19"/>
        <v> </v>
      </c>
      <c r="Q25" s="59" t="str">
        <f t="shared" si="19"/>
        <v> </v>
      </c>
      <c r="R25" s="59" t="str">
        <f t="shared" si="19"/>
        <v> </v>
      </c>
      <c r="S25" s="59" t="str">
        <f t="shared" si="19"/>
        <v> </v>
      </c>
      <c r="T25" s="59" t="str">
        <f t="shared" si="19"/>
        <v> </v>
      </c>
      <c r="U25" s="59" t="str">
        <f t="shared" si="19"/>
        <v> </v>
      </c>
      <c r="V25" s="59" t="str">
        <f t="shared" si="19"/>
        <v> </v>
      </c>
      <c r="W25" s="59" t="str">
        <f t="shared" si="19"/>
        <v> </v>
      </c>
      <c r="X25" s="59">
        <f t="shared" si="19"/>
        <v>5</v>
      </c>
      <c r="Y25" s="59">
        <f t="shared" si="19"/>
        <v>5</v>
      </c>
      <c r="Z25" s="59">
        <f t="shared" si="19"/>
        <v>5</v>
      </c>
      <c r="AA25" s="59">
        <f t="shared" si="19"/>
        <v>5</v>
      </c>
      <c r="AB25" s="59">
        <f t="shared" si="19"/>
        <v>5</v>
      </c>
      <c r="AC25" s="59">
        <f t="shared" si="19"/>
        <v>5</v>
      </c>
      <c r="AD25" s="59">
        <f t="shared" si="19"/>
        <v>5</v>
      </c>
      <c r="AE25" s="59">
        <f t="shared" si="19"/>
        <v>5</v>
      </c>
      <c r="AF25" s="59">
        <f t="shared" si="19"/>
        <v>5</v>
      </c>
      <c r="AG25" s="59">
        <f t="shared" si="19"/>
        <v>5</v>
      </c>
      <c r="AH25" s="59">
        <f t="shared" si="19"/>
        <v>5</v>
      </c>
      <c r="AI25" s="59">
        <f t="shared" si="19"/>
        <v>5</v>
      </c>
      <c r="AJ25" s="59">
        <f t="shared" si="19"/>
        <v>5</v>
      </c>
      <c r="AK25" s="59">
        <f t="shared" si="19"/>
        <v>5</v>
      </c>
      <c r="AL25" s="59">
        <f t="shared" si="19"/>
        <v>5</v>
      </c>
      <c r="AM25" s="59">
        <f t="shared" si="19"/>
        <v>5</v>
      </c>
      <c r="AN25" s="59">
        <f t="shared" si="19"/>
        <v>5</v>
      </c>
      <c r="AO25" s="59">
        <f t="shared" si="19"/>
        <v>5</v>
      </c>
      <c r="AP25" s="59">
        <f t="shared" si="19"/>
        <v>5</v>
      </c>
      <c r="AQ25" s="59">
        <f t="shared" si="19"/>
        <v>5</v>
      </c>
      <c r="AR25" s="59">
        <f t="shared" si="19"/>
        <v>5</v>
      </c>
      <c r="AS25" s="59">
        <f t="shared" si="19"/>
        <v>5</v>
      </c>
    </row>
    <row r="26" spans="1:45" ht="11.25">
      <c r="A26" s="59">
        <f>IF(A3-18&gt;0,A2+1,A2)</f>
        <v>5</v>
      </c>
      <c r="B26" s="59">
        <f aca="true" t="shared" si="20" ref="B26:AS26">IF(B3-18&gt;0,B2+1,B2)</f>
        <v>5</v>
      </c>
      <c r="C26" s="59">
        <f t="shared" si="20"/>
        <v>5</v>
      </c>
      <c r="D26" s="59">
        <f t="shared" si="20"/>
        <v>5</v>
      </c>
      <c r="E26" s="59">
        <f t="shared" si="20"/>
        <v>5</v>
      </c>
      <c r="F26" s="59">
        <f t="shared" si="20"/>
        <v>5</v>
      </c>
      <c r="G26" s="59">
        <f t="shared" si="20"/>
        <v>5</v>
      </c>
      <c r="H26" s="59">
        <f t="shared" si="20"/>
        <v>5</v>
      </c>
      <c r="I26" s="59">
        <f t="shared" si="20"/>
        <v>5</v>
      </c>
      <c r="J26" s="59">
        <f t="shared" si="20"/>
        <v>5</v>
      </c>
      <c r="K26" s="59">
        <f t="shared" si="20"/>
        <v>5</v>
      </c>
      <c r="L26" s="59">
        <f t="shared" si="20"/>
        <v>5</v>
      </c>
      <c r="M26" s="59">
        <f t="shared" si="20"/>
        <v>5</v>
      </c>
      <c r="N26" s="59">
        <f t="shared" si="20"/>
        <v>5</v>
      </c>
      <c r="O26" s="59">
        <f t="shared" si="20"/>
        <v>5</v>
      </c>
      <c r="P26" s="59" t="str">
        <f t="shared" si="20"/>
        <v> </v>
      </c>
      <c r="Q26" s="59" t="str">
        <f t="shared" si="20"/>
        <v> </v>
      </c>
      <c r="R26" s="59" t="str">
        <f t="shared" si="20"/>
        <v> </v>
      </c>
      <c r="S26" s="59" t="str">
        <f t="shared" si="20"/>
        <v> </v>
      </c>
      <c r="T26" s="59" t="str">
        <f t="shared" si="20"/>
        <v> </v>
      </c>
      <c r="U26" s="59" t="str">
        <f t="shared" si="20"/>
        <v> </v>
      </c>
      <c r="V26" s="59" t="str">
        <f t="shared" si="20"/>
        <v> </v>
      </c>
      <c r="W26" s="59" t="str">
        <f t="shared" si="20"/>
        <v> </v>
      </c>
      <c r="X26" s="59">
        <f t="shared" si="20"/>
        <v>5</v>
      </c>
      <c r="Y26" s="59">
        <f t="shared" si="20"/>
        <v>5</v>
      </c>
      <c r="Z26" s="59">
        <f t="shared" si="20"/>
        <v>5</v>
      </c>
      <c r="AA26" s="59">
        <f t="shared" si="20"/>
        <v>5</v>
      </c>
      <c r="AB26" s="59">
        <f t="shared" si="20"/>
        <v>5</v>
      </c>
      <c r="AC26" s="59">
        <f t="shared" si="20"/>
        <v>5</v>
      </c>
      <c r="AD26" s="59">
        <f t="shared" si="20"/>
        <v>5</v>
      </c>
      <c r="AE26" s="59">
        <f t="shared" si="20"/>
        <v>5</v>
      </c>
      <c r="AF26" s="59">
        <f t="shared" si="20"/>
        <v>5</v>
      </c>
      <c r="AG26" s="59">
        <f t="shared" si="20"/>
        <v>5</v>
      </c>
      <c r="AH26" s="59">
        <f t="shared" si="20"/>
        <v>5</v>
      </c>
      <c r="AI26" s="59">
        <f t="shared" si="20"/>
        <v>5</v>
      </c>
      <c r="AJ26" s="59">
        <f t="shared" si="20"/>
        <v>5</v>
      </c>
      <c r="AK26" s="59">
        <f t="shared" si="20"/>
        <v>5</v>
      </c>
      <c r="AL26" s="59">
        <f t="shared" si="20"/>
        <v>5</v>
      </c>
      <c r="AM26" s="59">
        <f t="shared" si="20"/>
        <v>5</v>
      </c>
      <c r="AN26" s="59">
        <f t="shared" si="20"/>
        <v>5</v>
      </c>
      <c r="AO26" s="59">
        <f t="shared" si="20"/>
        <v>5</v>
      </c>
      <c r="AP26" s="59">
        <f t="shared" si="20"/>
        <v>5</v>
      </c>
      <c r="AQ26" s="59">
        <f t="shared" si="20"/>
        <v>5</v>
      </c>
      <c r="AR26" s="59">
        <f t="shared" si="20"/>
        <v>5</v>
      </c>
      <c r="AS26" s="59">
        <f t="shared" si="20"/>
        <v>5</v>
      </c>
    </row>
    <row r="27" spans="1:45" ht="11.25">
      <c r="A27" s="59">
        <f>IF(A3-11&gt;0,A2+1,A2)</f>
        <v>5</v>
      </c>
      <c r="B27" s="59">
        <f aca="true" t="shared" si="21" ref="B27:AS27">IF(B3-11&gt;0,B2+1,B2)</f>
        <v>5</v>
      </c>
      <c r="C27" s="59">
        <f t="shared" si="21"/>
        <v>5</v>
      </c>
      <c r="D27" s="59">
        <f t="shared" si="21"/>
        <v>5</v>
      </c>
      <c r="E27" s="59">
        <f t="shared" si="21"/>
        <v>5</v>
      </c>
      <c r="F27" s="59">
        <f t="shared" si="21"/>
        <v>5</v>
      </c>
      <c r="G27" s="59">
        <f t="shared" si="21"/>
        <v>5</v>
      </c>
      <c r="H27" s="59">
        <f t="shared" si="21"/>
        <v>5</v>
      </c>
      <c r="I27" s="59">
        <f t="shared" si="21"/>
        <v>5</v>
      </c>
      <c r="J27" s="59">
        <f t="shared" si="21"/>
        <v>5</v>
      </c>
      <c r="K27" s="59">
        <f t="shared" si="21"/>
        <v>5</v>
      </c>
      <c r="L27" s="59">
        <f t="shared" si="21"/>
        <v>5</v>
      </c>
      <c r="M27" s="59">
        <f t="shared" si="21"/>
        <v>5</v>
      </c>
      <c r="N27" s="59">
        <f t="shared" si="21"/>
        <v>5</v>
      </c>
      <c r="O27" s="59">
        <f t="shared" si="21"/>
        <v>5</v>
      </c>
      <c r="P27" s="59" t="str">
        <f t="shared" si="21"/>
        <v> </v>
      </c>
      <c r="Q27" s="59" t="str">
        <f t="shared" si="21"/>
        <v> </v>
      </c>
      <c r="R27" s="59" t="str">
        <f t="shared" si="21"/>
        <v> </v>
      </c>
      <c r="S27" s="59" t="str">
        <f t="shared" si="21"/>
        <v> </v>
      </c>
      <c r="T27" s="59" t="str">
        <f t="shared" si="21"/>
        <v> </v>
      </c>
      <c r="U27" s="59" t="str">
        <f t="shared" si="21"/>
        <v> </v>
      </c>
      <c r="V27" s="59" t="str">
        <f t="shared" si="21"/>
        <v> </v>
      </c>
      <c r="W27" s="59" t="str">
        <f t="shared" si="21"/>
        <v> </v>
      </c>
      <c r="X27" s="59">
        <f t="shared" si="21"/>
        <v>5</v>
      </c>
      <c r="Y27" s="59">
        <f t="shared" si="21"/>
        <v>5</v>
      </c>
      <c r="Z27" s="59">
        <f t="shared" si="21"/>
        <v>5</v>
      </c>
      <c r="AA27" s="59">
        <f t="shared" si="21"/>
        <v>5</v>
      </c>
      <c r="AB27" s="59">
        <f t="shared" si="21"/>
        <v>5</v>
      </c>
      <c r="AC27" s="59">
        <f t="shared" si="21"/>
        <v>5</v>
      </c>
      <c r="AD27" s="59">
        <f t="shared" si="21"/>
        <v>5</v>
      </c>
      <c r="AE27" s="59">
        <f t="shared" si="21"/>
        <v>5</v>
      </c>
      <c r="AF27" s="59">
        <f t="shared" si="21"/>
        <v>5</v>
      </c>
      <c r="AG27" s="59">
        <f t="shared" si="21"/>
        <v>5</v>
      </c>
      <c r="AH27" s="59">
        <f t="shared" si="21"/>
        <v>5</v>
      </c>
      <c r="AI27" s="59">
        <f t="shared" si="21"/>
        <v>5</v>
      </c>
      <c r="AJ27" s="59">
        <f t="shared" si="21"/>
        <v>5</v>
      </c>
      <c r="AK27" s="59">
        <f t="shared" si="21"/>
        <v>5</v>
      </c>
      <c r="AL27" s="59">
        <f t="shared" si="21"/>
        <v>5</v>
      </c>
      <c r="AM27" s="59">
        <f t="shared" si="21"/>
        <v>5</v>
      </c>
      <c r="AN27" s="59">
        <f t="shared" si="21"/>
        <v>5</v>
      </c>
      <c r="AO27" s="59">
        <f t="shared" si="21"/>
        <v>5</v>
      </c>
      <c r="AP27" s="59">
        <f t="shared" si="21"/>
        <v>5</v>
      </c>
      <c r="AQ27" s="59">
        <f t="shared" si="21"/>
        <v>5</v>
      </c>
      <c r="AR27" s="59">
        <f t="shared" si="21"/>
        <v>5</v>
      </c>
      <c r="AS27" s="59">
        <f t="shared" si="21"/>
        <v>5</v>
      </c>
    </row>
    <row r="30" spans="1:45" ht="11.25">
      <c r="A30" s="59">
        <v>1</v>
      </c>
      <c r="B30" s="59">
        <v>2</v>
      </c>
      <c r="C30" s="59">
        <v>3</v>
      </c>
      <c r="D30" s="59">
        <v>4</v>
      </c>
      <c r="E30" s="59">
        <v>5</v>
      </c>
      <c r="F30" s="59">
        <v>6</v>
      </c>
      <c r="G30" s="59">
        <v>7</v>
      </c>
      <c r="H30" s="59">
        <v>8</v>
      </c>
      <c r="I30" s="59">
        <v>9</v>
      </c>
      <c r="J30" s="59">
        <v>10</v>
      </c>
      <c r="K30" s="59">
        <v>11</v>
      </c>
      <c r="L30" s="59">
        <v>12</v>
      </c>
      <c r="M30" s="59">
        <v>13</v>
      </c>
      <c r="N30" s="59">
        <v>14</v>
      </c>
      <c r="O30" s="59">
        <v>15</v>
      </c>
      <c r="P30" s="59">
        <v>16</v>
      </c>
      <c r="Q30" s="59">
        <v>17</v>
      </c>
      <c r="R30" s="59">
        <v>18</v>
      </c>
      <c r="S30" s="59">
        <v>19</v>
      </c>
      <c r="T30" s="59">
        <v>20</v>
      </c>
      <c r="U30" s="59">
        <v>21</v>
      </c>
      <c r="V30" s="59">
        <v>22</v>
      </c>
      <c r="W30" s="59">
        <v>23</v>
      </c>
      <c r="X30" s="59">
        <v>24</v>
      </c>
      <c r="Y30" s="59">
        <v>25</v>
      </c>
      <c r="Z30" s="59">
        <v>26</v>
      </c>
      <c r="AA30" s="59">
        <v>27</v>
      </c>
      <c r="AB30" s="59">
        <v>28</v>
      </c>
      <c r="AC30" s="59">
        <v>29</v>
      </c>
      <c r="AD30" s="59">
        <v>30</v>
      </c>
      <c r="AE30" s="59">
        <v>31</v>
      </c>
      <c r="AF30" s="59">
        <v>32</v>
      </c>
      <c r="AG30" s="59">
        <v>33</v>
      </c>
      <c r="AH30" s="59">
        <v>34</v>
      </c>
      <c r="AI30" s="59">
        <v>35</v>
      </c>
      <c r="AJ30" s="59">
        <v>36</v>
      </c>
      <c r="AK30" s="59">
        <v>37</v>
      </c>
      <c r="AL30" s="59">
        <v>38</v>
      </c>
      <c r="AM30" s="59">
        <v>39</v>
      </c>
      <c r="AN30" s="59">
        <v>40</v>
      </c>
      <c r="AO30" s="59">
        <v>41</v>
      </c>
      <c r="AP30" s="59">
        <v>42</v>
      </c>
      <c r="AQ30" s="59">
        <v>43</v>
      </c>
      <c r="AR30" s="59">
        <v>44</v>
      </c>
      <c r="AS30" s="59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T29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'Ders İçi 3'!F36</f>
        <v>0</v>
      </c>
      <c r="B1" s="59">
        <f>'Ders İçi 3'!G36</f>
        <v>0</v>
      </c>
      <c r="C1" s="59">
        <f>'Ders İçi 3'!H36</f>
        <v>0</v>
      </c>
      <c r="D1" s="59">
        <f>'Ders İçi 3'!I36</f>
        <v>0</v>
      </c>
      <c r="E1" s="59">
        <f>'Ders İçi 3'!J36</f>
        <v>0</v>
      </c>
      <c r="F1" s="59">
        <f>'Ders İçi 3'!K36</f>
        <v>0</v>
      </c>
      <c r="G1" s="59">
        <f>'Ders İçi 3'!L36</f>
        <v>0</v>
      </c>
      <c r="H1" s="59">
        <f>'Ders İçi 3'!M36</f>
        <v>0</v>
      </c>
      <c r="I1" s="59">
        <f>'Ders İçi 3'!N36</f>
        <v>0</v>
      </c>
      <c r="J1" s="59">
        <f>'Ders İçi 3'!O36</f>
        <v>0</v>
      </c>
      <c r="K1" s="59">
        <f>'Ders İçi 3'!P36</f>
        <v>0</v>
      </c>
      <c r="L1" s="59">
        <f>'Ders İçi 3'!Q36</f>
        <v>0</v>
      </c>
      <c r="M1" s="59">
        <f>'Ders İçi 3'!R36</f>
        <v>100</v>
      </c>
      <c r="N1" s="59">
        <f>'Ders İçi 3'!S36</f>
        <v>100</v>
      </c>
      <c r="O1" s="59">
        <f>'Ders İçi 3'!T36</f>
        <v>100</v>
      </c>
      <c r="P1" s="59">
        <f>'Ders İçi 3'!U36</f>
        <v>100</v>
      </c>
      <c r="Q1" s="59">
        <f>'Ders İçi 3'!V36</f>
        <v>100</v>
      </c>
      <c r="R1" s="59">
        <f>'Ders İçi 3'!W36</f>
        <v>100</v>
      </c>
      <c r="S1" s="59">
        <f>'Ders İçi 3'!X36</f>
        <v>100</v>
      </c>
      <c r="T1" s="59">
        <f>'Ders İçi 3'!Y36</f>
        <v>100</v>
      </c>
      <c r="U1" s="59">
        <f>'Ders İçi 3'!Z36</f>
        <v>100</v>
      </c>
      <c r="V1" s="59">
        <f>'Ders İçi 3'!AA36</f>
        <v>100</v>
      </c>
      <c r="W1" s="59">
        <f>'Ders İçi 3'!AB36</f>
        <v>100</v>
      </c>
      <c r="X1" s="59">
        <f>'Ders İçi 3'!AC36</f>
        <v>100</v>
      </c>
      <c r="Y1" s="59">
        <f>'Ders İçi 3'!AD36</f>
        <v>100</v>
      </c>
      <c r="Z1" s="59">
        <f>'Ders İçi 3'!AE36</f>
        <v>100</v>
      </c>
      <c r="AA1" s="59">
        <f>'Ders İçi 3'!AF36</f>
        <v>100</v>
      </c>
      <c r="AB1" s="59">
        <f>'Ders İçi 3'!AG36</f>
        <v>100</v>
      </c>
      <c r="AC1" s="59">
        <f>'Ders İçi 3'!AH36</f>
        <v>100</v>
      </c>
      <c r="AD1" s="59">
        <f>'Ders İçi 3'!AI36</f>
        <v>100</v>
      </c>
      <c r="AE1" s="59">
        <f>'Ders İçi 3'!AJ36</f>
        <v>100</v>
      </c>
      <c r="AF1" s="59">
        <f>'Ders İçi 3'!AK36</f>
        <v>100</v>
      </c>
      <c r="AG1" s="59">
        <f>'Ders İçi 3'!AL36</f>
        <v>100</v>
      </c>
      <c r="AH1" s="59">
        <f>'Ders İçi 3'!AM36</f>
        <v>100</v>
      </c>
      <c r="AI1" s="59">
        <f>'Ders İçi 3'!AN36</f>
        <v>100</v>
      </c>
      <c r="AJ1" s="59">
        <f>'Ders İçi 3'!AO36</f>
        <v>100</v>
      </c>
      <c r="AK1" s="59">
        <f>'Ders İçi 3'!AP36</f>
        <v>100</v>
      </c>
      <c r="AL1" s="59">
        <f>'Ders İçi 3'!AQ36</f>
        <v>100</v>
      </c>
      <c r="AM1" s="59">
        <f>'Ders İçi 3'!AR36</f>
        <v>100</v>
      </c>
      <c r="AN1" s="59">
        <f>'Ders İçi 3'!AS36</f>
        <v>100</v>
      </c>
      <c r="AO1" s="59">
        <f>'Ders İçi 3'!AT36</f>
        <v>100</v>
      </c>
      <c r="AP1" s="59">
        <f>'Ders İçi 3'!AU36</f>
        <v>100</v>
      </c>
      <c r="AQ1" s="59">
        <f>'Ders İçi 3'!AV36</f>
        <v>100</v>
      </c>
      <c r="AR1" s="59">
        <f>'Ders İçi 3'!AW36</f>
        <v>100</v>
      </c>
      <c r="AS1" s="59">
        <f>'Ders İçi 3'!AX36</f>
        <v>100</v>
      </c>
      <c r="AT1" s="60"/>
    </row>
    <row r="2" spans="1:45" ht="11.25">
      <c r="A2" s="59" t="str">
        <f>IF(A1=100,"4",IF(A1&gt;80,"4",IF(A1&gt;60,"3",IF(A1&gt;40,"2",IF(A1&gt;20,"1",IF(A1&gt;0,0," "))))))</f>
        <v> </v>
      </c>
      <c r="B2" s="59" t="str">
        <f aca="true" t="shared" si="0" ref="B2:AS2">IF(B1=100,"4",IF(B1&gt;80,"4",IF(B1&gt;60,"3",IF(B1&gt;40,"2",IF(B1&gt;20,"1",IF(B1&gt;0,0," "))))))</f>
        <v> </v>
      </c>
      <c r="C2" s="59" t="str">
        <f t="shared" si="0"/>
        <v> </v>
      </c>
      <c r="D2" s="59" t="str">
        <f t="shared" si="0"/>
        <v> </v>
      </c>
      <c r="E2" s="59" t="str">
        <f t="shared" si="0"/>
        <v> </v>
      </c>
      <c r="F2" s="59" t="str">
        <f t="shared" si="0"/>
        <v> </v>
      </c>
      <c r="G2" s="59" t="str">
        <f t="shared" si="0"/>
        <v> </v>
      </c>
      <c r="H2" s="59" t="str">
        <f t="shared" si="0"/>
        <v> </v>
      </c>
      <c r="I2" s="59" t="str">
        <f t="shared" si="0"/>
        <v> </v>
      </c>
      <c r="J2" s="59" t="str">
        <f t="shared" si="0"/>
        <v> </v>
      </c>
      <c r="K2" s="59" t="str">
        <f t="shared" si="0"/>
        <v> </v>
      </c>
      <c r="L2" s="59" t="str">
        <f t="shared" si="0"/>
        <v> </v>
      </c>
      <c r="M2" s="59" t="str">
        <f t="shared" si="0"/>
        <v>4</v>
      </c>
      <c r="N2" s="59" t="str">
        <f t="shared" si="0"/>
        <v>4</v>
      </c>
      <c r="O2" s="59" t="str">
        <f t="shared" si="0"/>
        <v>4</v>
      </c>
      <c r="P2" s="59" t="str">
        <f t="shared" si="0"/>
        <v>4</v>
      </c>
      <c r="Q2" s="59" t="str">
        <f t="shared" si="0"/>
        <v>4</v>
      </c>
      <c r="R2" s="59" t="str">
        <f t="shared" si="0"/>
        <v>4</v>
      </c>
      <c r="S2" s="59" t="str">
        <f t="shared" si="0"/>
        <v>4</v>
      </c>
      <c r="T2" s="59" t="str">
        <f t="shared" si="0"/>
        <v>4</v>
      </c>
      <c r="U2" s="59" t="str">
        <f t="shared" si="0"/>
        <v>4</v>
      </c>
      <c r="V2" s="59" t="str">
        <f t="shared" si="0"/>
        <v>4</v>
      </c>
      <c r="W2" s="59" t="str">
        <f t="shared" si="0"/>
        <v>4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4</v>
      </c>
      <c r="AH2" s="59" t="str">
        <f t="shared" si="0"/>
        <v>4</v>
      </c>
      <c r="AI2" s="59" t="str">
        <f t="shared" si="0"/>
        <v>4</v>
      </c>
      <c r="AJ2" s="59" t="str">
        <f t="shared" si="0"/>
        <v>4</v>
      </c>
      <c r="AK2" s="59" t="str">
        <f t="shared" si="0"/>
        <v>4</v>
      </c>
      <c r="AL2" s="59" t="str">
        <f t="shared" si="0"/>
        <v>4</v>
      </c>
      <c r="AM2" s="59" t="str">
        <f t="shared" si="0"/>
        <v>4</v>
      </c>
      <c r="AN2" s="59" t="str">
        <f t="shared" si="0"/>
        <v>4</v>
      </c>
      <c r="AO2" s="59" t="str">
        <f t="shared" si="0"/>
        <v>4</v>
      </c>
      <c r="AP2" s="59" t="str">
        <f t="shared" si="0"/>
        <v>4</v>
      </c>
      <c r="AQ2" s="59" t="str">
        <f t="shared" si="0"/>
        <v>4</v>
      </c>
      <c r="AR2" s="59" t="str">
        <f t="shared" si="0"/>
        <v>4</v>
      </c>
      <c r="AS2" s="59" t="str">
        <f t="shared" si="0"/>
        <v>4</v>
      </c>
    </row>
    <row r="3" spans="1:45" ht="11.25">
      <c r="A3" s="59" t="b">
        <f>IF(A1=100,20,IF(A1&gt;80,A1-80,IF(A1&gt;60,A1-60,IF(A1&gt;40,A1-40,IF(A1&gt;20,A1-20,IF(A1&gt;0,A1-0))))))</f>
        <v>0</v>
      </c>
      <c r="B3" s="59" t="b">
        <f aca="true" t="shared" si="1" ref="B3:AS3">IF(B1=100,20,IF(B1&gt;80,B1-80,IF(B1&gt;60,B1-60,IF(B1&gt;40,B1-40,IF(B1&gt;20,B1-20,IF(B1&gt;0,B1-0))))))</f>
        <v>0</v>
      </c>
      <c r="C3" s="59" t="b">
        <f t="shared" si="1"/>
        <v>0</v>
      </c>
      <c r="D3" s="59" t="b">
        <f t="shared" si="1"/>
        <v>0</v>
      </c>
      <c r="E3" s="59" t="b">
        <f t="shared" si="1"/>
        <v>0</v>
      </c>
      <c r="F3" s="59" t="b">
        <f t="shared" si="1"/>
        <v>0</v>
      </c>
      <c r="G3" s="59" t="b">
        <f t="shared" si="1"/>
        <v>0</v>
      </c>
      <c r="H3" s="59" t="b">
        <f t="shared" si="1"/>
        <v>0</v>
      </c>
      <c r="I3" s="59" t="b">
        <f t="shared" si="1"/>
        <v>0</v>
      </c>
      <c r="J3" s="59" t="b">
        <f t="shared" si="1"/>
        <v>0</v>
      </c>
      <c r="K3" s="59" t="b">
        <f t="shared" si="1"/>
        <v>0</v>
      </c>
      <c r="L3" s="59" t="b">
        <f t="shared" si="1"/>
        <v>0</v>
      </c>
      <c r="M3" s="59">
        <f t="shared" si="1"/>
        <v>20</v>
      </c>
      <c r="N3" s="59">
        <f t="shared" si="1"/>
        <v>20</v>
      </c>
      <c r="O3" s="59">
        <f t="shared" si="1"/>
        <v>20</v>
      </c>
      <c r="P3" s="59">
        <f t="shared" si="1"/>
        <v>20</v>
      </c>
      <c r="Q3" s="59">
        <f t="shared" si="1"/>
        <v>20</v>
      </c>
      <c r="R3" s="59">
        <f t="shared" si="1"/>
        <v>20</v>
      </c>
      <c r="S3" s="59">
        <f t="shared" si="1"/>
        <v>20</v>
      </c>
      <c r="T3" s="59">
        <f t="shared" si="1"/>
        <v>20</v>
      </c>
      <c r="U3" s="59">
        <f t="shared" si="1"/>
        <v>20</v>
      </c>
      <c r="V3" s="59">
        <f t="shared" si="1"/>
        <v>20</v>
      </c>
      <c r="W3" s="59">
        <f t="shared" si="1"/>
        <v>20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>
        <f t="shared" si="1"/>
        <v>20</v>
      </c>
      <c r="AH3" s="59">
        <f t="shared" si="1"/>
        <v>20</v>
      </c>
      <c r="AI3" s="59">
        <f t="shared" si="1"/>
        <v>20</v>
      </c>
      <c r="AJ3" s="59">
        <f t="shared" si="1"/>
        <v>20</v>
      </c>
      <c r="AK3" s="59">
        <f t="shared" si="1"/>
        <v>20</v>
      </c>
      <c r="AL3" s="59">
        <f t="shared" si="1"/>
        <v>20</v>
      </c>
      <c r="AM3" s="59">
        <f t="shared" si="1"/>
        <v>20</v>
      </c>
      <c r="AN3" s="59">
        <f t="shared" si="1"/>
        <v>20</v>
      </c>
      <c r="AO3" s="59">
        <f t="shared" si="1"/>
        <v>20</v>
      </c>
      <c r="AP3" s="59">
        <f t="shared" si="1"/>
        <v>20</v>
      </c>
      <c r="AQ3" s="59">
        <f t="shared" si="1"/>
        <v>20</v>
      </c>
      <c r="AR3" s="59">
        <f t="shared" si="1"/>
        <v>20</v>
      </c>
      <c r="AS3" s="59">
        <f t="shared" si="1"/>
        <v>20</v>
      </c>
    </row>
    <row r="6" spans="1:45" ht="11.25">
      <c r="A6" s="59" t="str">
        <f>IF(A3-0&gt;0,A2+1,A2)</f>
        <v> </v>
      </c>
      <c r="B6" s="59" t="str">
        <f aca="true" t="shared" si="2" ref="B6:AS6">IF(B3-0&gt;0,B2+1,B2)</f>
        <v> </v>
      </c>
      <c r="C6" s="59" t="str">
        <f t="shared" si="2"/>
        <v> </v>
      </c>
      <c r="D6" s="59" t="str">
        <f t="shared" si="2"/>
        <v> </v>
      </c>
      <c r="E6" s="59" t="str">
        <f t="shared" si="2"/>
        <v> </v>
      </c>
      <c r="F6" s="59" t="str">
        <f t="shared" si="2"/>
        <v> </v>
      </c>
      <c r="G6" s="59" t="str">
        <f t="shared" si="2"/>
        <v> </v>
      </c>
      <c r="H6" s="59" t="str">
        <f t="shared" si="2"/>
        <v> </v>
      </c>
      <c r="I6" s="59" t="str">
        <f t="shared" si="2"/>
        <v> </v>
      </c>
      <c r="J6" s="59" t="str">
        <f t="shared" si="2"/>
        <v> </v>
      </c>
      <c r="K6" s="59" t="str">
        <f t="shared" si="2"/>
        <v> </v>
      </c>
      <c r="L6" s="59" t="str">
        <f t="shared" si="2"/>
        <v> </v>
      </c>
      <c r="M6" s="59">
        <f t="shared" si="2"/>
        <v>5</v>
      </c>
      <c r="N6" s="59">
        <f t="shared" si="2"/>
        <v>5</v>
      </c>
      <c r="O6" s="59">
        <f t="shared" si="2"/>
        <v>5</v>
      </c>
      <c r="P6" s="59">
        <f t="shared" si="2"/>
        <v>5</v>
      </c>
      <c r="Q6" s="59">
        <f t="shared" si="2"/>
        <v>5</v>
      </c>
      <c r="R6" s="59">
        <f t="shared" si="2"/>
        <v>5</v>
      </c>
      <c r="S6" s="59">
        <f t="shared" si="2"/>
        <v>5</v>
      </c>
      <c r="T6" s="59">
        <f t="shared" si="2"/>
        <v>5</v>
      </c>
      <c r="U6" s="59">
        <f t="shared" si="2"/>
        <v>5</v>
      </c>
      <c r="V6" s="59">
        <f t="shared" si="2"/>
        <v>5</v>
      </c>
      <c r="W6" s="59">
        <f t="shared" si="2"/>
        <v>5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>
        <f t="shared" si="2"/>
        <v>5</v>
      </c>
      <c r="AH6" s="59">
        <f t="shared" si="2"/>
        <v>5</v>
      </c>
      <c r="AI6" s="59">
        <f t="shared" si="2"/>
        <v>5</v>
      </c>
      <c r="AJ6" s="59">
        <f t="shared" si="2"/>
        <v>5</v>
      </c>
      <c r="AK6" s="59">
        <f t="shared" si="2"/>
        <v>5</v>
      </c>
      <c r="AL6" s="59">
        <f t="shared" si="2"/>
        <v>5</v>
      </c>
      <c r="AM6" s="59">
        <f t="shared" si="2"/>
        <v>5</v>
      </c>
      <c r="AN6" s="59">
        <f t="shared" si="2"/>
        <v>5</v>
      </c>
      <c r="AO6" s="59">
        <f t="shared" si="2"/>
        <v>5</v>
      </c>
      <c r="AP6" s="59">
        <f t="shared" si="2"/>
        <v>5</v>
      </c>
      <c r="AQ6" s="59">
        <f t="shared" si="2"/>
        <v>5</v>
      </c>
      <c r="AR6" s="59">
        <f t="shared" si="2"/>
        <v>5</v>
      </c>
      <c r="AS6" s="59">
        <f t="shared" si="2"/>
        <v>5</v>
      </c>
    </row>
    <row r="7" spans="1:45" ht="11.25">
      <c r="A7" s="59" t="str">
        <f>IF(A3-1&gt;0,A2+1,A2)</f>
        <v> </v>
      </c>
      <c r="B7" s="59" t="str">
        <f aca="true" t="shared" si="3" ref="B7:AS7">IF(B3-1&gt;0,B2+1,B2)</f>
        <v> </v>
      </c>
      <c r="C7" s="59" t="str">
        <f t="shared" si="3"/>
        <v> </v>
      </c>
      <c r="D7" s="59" t="str">
        <f t="shared" si="3"/>
        <v> </v>
      </c>
      <c r="E7" s="59" t="str">
        <f t="shared" si="3"/>
        <v> </v>
      </c>
      <c r="F7" s="59" t="str">
        <f t="shared" si="3"/>
        <v> </v>
      </c>
      <c r="G7" s="59" t="str">
        <f t="shared" si="3"/>
        <v> </v>
      </c>
      <c r="H7" s="59" t="str">
        <f t="shared" si="3"/>
        <v> </v>
      </c>
      <c r="I7" s="59" t="str">
        <f t="shared" si="3"/>
        <v> </v>
      </c>
      <c r="J7" s="59" t="str">
        <f t="shared" si="3"/>
        <v> </v>
      </c>
      <c r="K7" s="59" t="str">
        <f t="shared" si="3"/>
        <v> </v>
      </c>
      <c r="L7" s="59" t="str">
        <f t="shared" si="3"/>
        <v> </v>
      </c>
      <c r="M7" s="59">
        <f t="shared" si="3"/>
        <v>5</v>
      </c>
      <c r="N7" s="59">
        <f t="shared" si="3"/>
        <v>5</v>
      </c>
      <c r="O7" s="59">
        <f t="shared" si="3"/>
        <v>5</v>
      </c>
      <c r="P7" s="59">
        <f t="shared" si="3"/>
        <v>5</v>
      </c>
      <c r="Q7" s="59">
        <f t="shared" si="3"/>
        <v>5</v>
      </c>
      <c r="R7" s="59">
        <f t="shared" si="3"/>
        <v>5</v>
      </c>
      <c r="S7" s="59">
        <f t="shared" si="3"/>
        <v>5</v>
      </c>
      <c r="T7" s="59">
        <f t="shared" si="3"/>
        <v>5</v>
      </c>
      <c r="U7" s="59">
        <f t="shared" si="3"/>
        <v>5</v>
      </c>
      <c r="V7" s="59">
        <f t="shared" si="3"/>
        <v>5</v>
      </c>
      <c r="W7" s="59">
        <f t="shared" si="3"/>
        <v>5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>
        <f t="shared" si="3"/>
        <v>5</v>
      </c>
      <c r="AH7" s="59">
        <f t="shared" si="3"/>
        <v>5</v>
      </c>
      <c r="AI7" s="59">
        <f t="shared" si="3"/>
        <v>5</v>
      </c>
      <c r="AJ7" s="59">
        <f t="shared" si="3"/>
        <v>5</v>
      </c>
      <c r="AK7" s="59">
        <f t="shared" si="3"/>
        <v>5</v>
      </c>
      <c r="AL7" s="59">
        <f t="shared" si="3"/>
        <v>5</v>
      </c>
      <c r="AM7" s="59">
        <f t="shared" si="3"/>
        <v>5</v>
      </c>
      <c r="AN7" s="59">
        <f t="shared" si="3"/>
        <v>5</v>
      </c>
      <c r="AO7" s="59">
        <f t="shared" si="3"/>
        <v>5</v>
      </c>
      <c r="AP7" s="59">
        <f t="shared" si="3"/>
        <v>5</v>
      </c>
      <c r="AQ7" s="59">
        <f t="shared" si="3"/>
        <v>5</v>
      </c>
      <c r="AR7" s="59">
        <f t="shared" si="3"/>
        <v>5</v>
      </c>
      <c r="AS7" s="59">
        <f t="shared" si="3"/>
        <v>5</v>
      </c>
    </row>
    <row r="8" spans="1:45" ht="11.25">
      <c r="A8" s="59" t="str">
        <f>IF(A3-2&gt;0,A2+1,A2)</f>
        <v> </v>
      </c>
      <c r="B8" s="59" t="str">
        <f aca="true" t="shared" si="4" ref="B8:AS8">IF(B3-2&gt;0,B2+1,B2)</f>
        <v> </v>
      </c>
      <c r="C8" s="59" t="str">
        <f t="shared" si="4"/>
        <v> </v>
      </c>
      <c r="D8" s="59" t="str">
        <f t="shared" si="4"/>
        <v> </v>
      </c>
      <c r="E8" s="59" t="str">
        <f t="shared" si="4"/>
        <v> </v>
      </c>
      <c r="F8" s="59" t="str">
        <f t="shared" si="4"/>
        <v> </v>
      </c>
      <c r="G8" s="59" t="str">
        <f t="shared" si="4"/>
        <v> </v>
      </c>
      <c r="H8" s="59" t="str">
        <f t="shared" si="4"/>
        <v> </v>
      </c>
      <c r="I8" s="59" t="str">
        <f t="shared" si="4"/>
        <v> </v>
      </c>
      <c r="J8" s="59" t="str">
        <f t="shared" si="4"/>
        <v> </v>
      </c>
      <c r="K8" s="59" t="str">
        <f t="shared" si="4"/>
        <v> </v>
      </c>
      <c r="L8" s="59" t="str">
        <f t="shared" si="4"/>
        <v> </v>
      </c>
      <c r="M8" s="59">
        <f t="shared" si="4"/>
        <v>5</v>
      </c>
      <c r="N8" s="59">
        <f t="shared" si="4"/>
        <v>5</v>
      </c>
      <c r="O8" s="59">
        <f t="shared" si="4"/>
        <v>5</v>
      </c>
      <c r="P8" s="59">
        <f t="shared" si="4"/>
        <v>5</v>
      </c>
      <c r="Q8" s="59">
        <f t="shared" si="4"/>
        <v>5</v>
      </c>
      <c r="R8" s="59">
        <f t="shared" si="4"/>
        <v>5</v>
      </c>
      <c r="S8" s="59">
        <f t="shared" si="4"/>
        <v>5</v>
      </c>
      <c r="T8" s="59">
        <f t="shared" si="4"/>
        <v>5</v>
      </c>
      <c r="U8" s="59">
        <f t="shared" si="4"/>
        <v>5</v>
      </c>
      <c r="V8" s="59">
        <f t="shared" si="4"/>
        <v>5</v>
      </c>
      <c r="W8" s="59">
        <f t="shared" si="4"/>
        <v>5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>
        <f t="shared" si="4"/>
        <v>5</v>
      </c>
      <c r="AH8" s="59">
        <f t="shared" si="4"/>
        <v>5</v>
      </c>
      <c r="AI8" s="59">
        <f t="shared" si="4"/>
        <v>5</v>
      </c>
      <c r="AJ8" s="59">
        <f t="shared" si="4"/>
        <v>5</v>
      </c>
      <c r="AK8" s="59">
        <f t="shared" si="4"/>
        <v>5</v>
      </c>
      <c r="AL8" s="59">
        <f t="shared" si="4"/>
        <v>5</v>
      </c>
      <c r="AM8" s="59">
        <f t="shared" si="4"/>
        <v>5</v>
      </c>
      <c r="AN8" s="59">
        <f t="shared" si="4"/>
        <v>5</v>
      </c>
      <c r="AO8" s="59">
        <f t="shared" si="4"/>
        <v>5</v>
      </c>
      <c r="AP8" s="59">
        <f t="shared" si="4"/>
        <v>5</v>
      </c>
      <c r="AQ8" s="59">
        <f t="shared" si="4"/>
        <v>5</v>
      </c>
      <c r="AR8" s="59">
        <f t="shared" si="4"/>
        <v>5</v>
      </c>
      <c r="AS8" s="59">
        <f t="shared" si="4"/>
        <v>5</v>
      </c>
    </row>
    <row r="9" spans="1:45" ht="11.25">
      <c r="A9" s="59" t="str">
        <f>IF(A3-13&gt;0,A2+1,A2)</f>
        <v> </v>
      </c>
      <c r="B9" s="59" t="str">
        <f aca="true" t="shared" si="5" ref="B9:AS9">IF(B3-13&gt;0,B2+1,B2)</f>
        <v> </v>
      </c>
      <c r="C9" s="59" t="str">
        <f t="shared" si="5"/>
        <v> </v>
      </c>
      <c r="D9" s="59" t="str">
        <f t="shared" si="5"/>
        <v> </v>
      </c>
      <c r="E9" s="59" t="str">
        <f t="shared" si="5"/>
        <v> </v>
      </c>
      <c r="F9" s="59" t="str">
        <f t="shared" si="5"/>
        <v> </v>
      </c>
      <c r="G9" s="59" t="str">
        <f t="shared" si="5"/>
        <v> </v>
      </c>
      <c r="H9" s="59" t="str">
        <f t="shared" si="5"/>
        <v> </v>
      </c>
      <c r="I9" s="59" t="str">
        <f t="shared" si="5"/>
        <v> </v>
      </c>
      <c r="J9" s="59" t="str">
        <f t="shared" si="5"/>
        <v> </v>
      </c>
      <c r="K9" s="59" t="str">
        <f t="shared" si="5"/>
        <v> </v>
      </c>
      <c r="L9" s="59" t="str">
        <f t="shared" si="5"/>
        <v> </v>
      </c>
      <c r="M9" s="59">
        <f t="shared" si="5"/>
        <v>5</v>
      </c>
      <c r="N9" s="59">
        <f t="shared" si="5"/>
        <v>5</v>
      </c>
      <c r="O9" s="59">
        <f t="shared" si="5"/>
        <v>5</v>
      </c>
      <c r="P9" s="59">
        <f t="shared" si="5"/>
        <v>5</v>
      </c>
      <c r="Q9" s="59">
        <f t="shared" si="5"/>
        <v>5</v>
      </c>
      <c r="R9" s="59">
        <f t="shared" si="5"/>
        <v>5</v>
      </c>
      <c r="S9" s="59">
        <f t="shared" si="5"/>
        <v>5</v>
      </c>
      <c r="T9" s="59">
        <f t="shared" si="5"/>
        <v>5</v>
      </c>
      <c r="U9" s="59">
        <f t="shared" si="5"/>
        <v>5</v>
      </c>
      <c r="V9" s="59">
        <f t="shared" si="5"/>
        <v>5</v>
      </c>
      <c r="W9" s="59">
        <f t="shared" si="5"/>
        <v>5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>
        <f t="shared" si="5"/>
        <v>5</v>
      </c>
      <c r="AH9" s="59">
        <f t="shared" si="5"/>
        <v>5</v>
      </c>
      <c r="AI9" s="59">
        <f t="shared" si="5"/>
        <v>5</v>
      </c>
      <c r="AJ9" s="59">
        <f t="shared" si="5"/>
        <v>5</v>
      </c>
      <c r="AK9" s="59">
        <f t="shared" si="5"/>
        <v>5</v>
      </c>
      <c r="AL9" s="59">
        <f t="shared" si="5"/>
        <v>5</v>
      </c>
      <c r="AM9" s="59">
        <f t="shared" si="5"/>
        <v>5</v>
      </c>
      <c r="AN9" s="59">
        <f t="shared" si="5"/>
        <v>5</v>
      </c>
      <c r="AO9" s="59">
        <f t="shared" si="5"/>
        <v>5</v>
      </c>
      <c r="AP9" s="59">
        <f t="shared" si="5"/>
        <v>5</v>
      </c>
      <c r="AQ9" s="59">
        <f t="shared" si="5"/>
        <v>5</v>
      </c>
      <c r="AR9" s="59">
        <f t="shared" si="5"/>
        <v>5</v>
      </c>
      <c r="AS9" s="59">
        <f t="shared" si="5"/>
        <v>5</v>
      </c>
    </row>
    <row r="10" spans="1:45" ht="11.25">
      <c r="A10" s="59" t="str">
        <f>IF(A3-4&gt;0,A2+1,A2)</f>
        <v> </v>
      </c>
      <c r="B10" s="59" t="str">
        <f aca="true" t="shared" si="6" ref="B10:AS10">IF(B3-4&gt;0,B2+1,B2)</f>
        <v> </v>
      </c>
      <c r="C10" s="59" t="str">
        <f t="shared" si="6"/>
        <v> </v>
      </c>
      <c r="D10" s="59" t="str">
        <f t="shared" si="6"/>
        <v> </v>
      </c>
      <c r="E10" s="59" t="str">
        <f t="shared" si="6"/>
        <v> </v>
      </c>
      <c r="F10" s="59" t="str">
        <f t="shared" si="6"/>
        <v> </v>
      </c>
      <c r="G10" s="59" t="str">
        <f t="shared" si="6"/>
        <v> </v>
      </c>
      <c r="H10" s="59" t="str">
        <f t="shared" si="6"/>
        <v> </v>
      </c>
      <c r="I10" s="59" t="str">
        <f t="shared" si="6"/>
        <v> </v>
      </c>
      <c r="J10" s="59" t="str">
        <f t="shared" si="6"/>
        <v> </v>
      </c>
      <c r="K10" s="59" t="str">
        <f t="shared" si="6"/>
        <v> </v>
      </c>
      <c r="L10" s="59" t="str">
        <f t="shared" si="6"/>
        <v> </v>
      </c>
      <c r="M10" s="59">
        <f t="shared" si="6"/>
        <v>5</v>
      </c>
      <c r="N10" s="59">
        <f t="shared" si="6"/>
        <v>5</v>
      </c>
      <c r="O10" s="59">
        <f t="shared" si="6"/>
        <v>5</v>
      </c>
      <c r="P10" s="59">
        <f t="shared" si="6"/>
        <v>5</v>
      </c>
      <c r="Q10" s="59">
        <f t="shared" si="6"/>
        <v>5</v>
      </c>
      <c r="R10" s="59">
        <f t="shared" si="6"/>
        <v>5</v>
      </c>
      <c r="S10" s="59">
        <f t="shared" si="6"/>
        <v>5</v>
      </c>
      <c r="T10" s="59">
        <f t="shared" si="6"/>
        <v>5</v>
      </c>
      <c r="U10" s="59">
        <f t="shared" si="6"/>
        <v>5</v>
      </c>
      <c r="V10" s="59">
        <f t="shared" si="6"/>
        <v>5</v>
      </c>
      <c r="W10" s="59">
        <f t="shared" si="6"/>
        <v>5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>
        <f t="shared" si="6"/>
        <v>5</v>
      </c>
      <c r="AH10" s="59">
        <f t="shared" si="6"/>
        <v>5</v>
      </c>
      <c r="AI10" s="59">
        <f t="shared" si="6"/>
        <v>5</v>
      </c>
      <c r="AJ10" s="59">
        <f t="shared" si="6"/>
        <v>5</v>
      </c>
      <c r="AK10" s="59">
        <f t="shared" si="6"/>
        <v>5</v>
      </c>
      <c r="AL10" s="59">
        <f t="shared" si="6"/>
        <v>5</v>
      </c>
      <c r="AM10" s="59">
        <f t="shared" si="6"/>
        <v>5</v>
      </c>
      <c r="AN10" s="59">
        <f t="shared" si="6"/>
        <v>5</v>
      </c>
      <c r="AO10" s="59">
        <f t="shared" si="6"/>
        <v>5</v>
      </c>
      <c r="AP10" s="59">
        <f t="shared" si="6"/>
        <v>5</v>
      </c>
      <c r="AQ10" s="59">
        <f t="shared" si="6"/>
        <v>5</v>
      </c>
      <c r="AR10" s="59">
        <f t="shared" si="6"/>
        <v>5</v>
      </c>
      <c r="AS10" s="59">
        <f t="shared" si="6"/>
        <v>5</v>
      </c>
    </row>
    <row r="11" spans="1:45" ht="11.25">
      <c r="A11" s="59" t="str">
        <f>IF(A3-17&gt;0,A2+1,A2)</f>
        <v> </v>
      </c>
      <c r="B11" s="59" t="str">
        <f aca="true" t="shared" si="7" ref="B11:AS11">IF(B3-17&gt;0,B2+1,B2)</f>
        <v> </v>
      </c>
      <c r="C11" s="59" t="str">
        <f t="shared" si="7"/>
        <v> </v>
      </c>
      <c r="D11" s="59" t="str">
        <f t="shared" si="7"/>
        <v> </v>
      </c>
      <c r="E11" s="59" t="str">
        <f t="shared" si="7"/>
        <v> </v>
      </c>
      <c r="F11" s="59" t="str">
        <f t="shared" si="7"/>
        <v> </v>
      </c>
      <c r="G11" s="59" t="str">
        <f t="shared" si="7"/>
        <v> </v>
      </c>
      <c r="H11" s="59" t="str">
        <f t="shared" si="7"/>
        <v> </v>
      </c>
      <c r="I11" s="59" t="str">
        <f t="shared" si="7"/>
        <v> </v>
      </c>
      <c r="J11" s="59" t="str">
        <f t="shared" si="7"/>
        <v> </v>
      </c>
      <c r="K11" s="59" t="str">
        <f t="shared" si="7"/>
        <v> </v>
      </c>
      <c r="L11" s="59" t="str">
        <f t="shared" si="7"/>
        <v> </v>
      </c>
      <c r="M11" s="59">
        <f t="shared" si="7"/>
        <v>5</v>
      </c>
      <c r="N11" s="59">
        <f t="shared" si="7"/>
        <v>5</v>
      </c>
      <c r="O11" s="59">
        <f t="shared" si="7"/>
        <v>5</v>
      </c>
      <c r="P11" s="59">
        <f t="shared" si="7"/>
        <v>5</v>
      </c>
      <c r="Q11" s="59">
        <f t="shared" si="7"/>
        <v>5</v>
      </c>
      <c r="R11" s="59">
        <f t="shared" si="7"/>
        <v>5</v>
      </c>
      <c r="S11" s="59">
        <f t="shared" si="7"/>
        <v>5</v>
      </c>
      <c r="T11" s="59">
        <f t="shared" si="7"/>
        <v>5</v>
      </c>
      <c r="U11" s="59">
        <f t="shared" si="7"/>
        <v>5</v>
      </c>
      <c r="V11" s="59">
        <f t="shared" si="7"/>
        <v>5</v>
      </c>
      <c r="W11" s="59">
        <f t="shared" si="7"/>
        <v>5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>
        <f t="shared" si="7"/>
        <v>5</v>
      </c>
      <c r="AH11" s="59">
        <f t="shared" si="7"/>
        <v>5</v>
      </c>
      <c r="AI11" s="59">
        <f t="shared" si="7"/>
        <v>5</v>
      </c>
      <c r="AJ11" s="59">
        <f t="shared" si="7"/>
        <v>5</v>
      </c>
      <c r="AK11" s="59">
        <f t="shared" si="7"/>
        <v>5</v>
      </c>
      <c r="AL11" s="59">
        <f t="shared" si="7"/>
        <v>5</v>
      </c>
      <c r="AM11" s="59">
        <f t="shared" si="7"/>
        <v>5</v>
      </c>
      <c r="AN11" s="59">
        <f t="shared" si="7"/>
        <v>5</v>
      </c>
      <c r="AO11" s="59">
        <f t="shared" si="7"/>
        <v>5</v>
      </c>
      <c r="AP11" s="59">
        <f t="shared" si="7"/>
        <v>5</v>
      </c>
      <c r="AQ11" s="59">
        <f t="shared" si="7"/>
        <v>5</v>
      </c>
      <c r="AR11" s="59">
        <f t="shared" si="7"/>
        <v>5</v>
      </c>
      <c r="AS11" s="59">
        <f t="shared" si="7"/>
        <v>5</v>
      </c>
    </row>
    <row r="12" spans="1:45" ht="11.25">
      <c r="A12" s="59" t="str">
        <f>IF(A3-6&gt;0,A2+1,A2)</f>
        <v> </v>
      </c>
      <c r="B12" s="59" t="str">
        <f aca="true" t="shared" si="8" ref="B12:AS12">IF(B3-6&gt;0,B2+1,B2)</f>
        <v> </v>
      </c>
      <c r="C12" s="59" t="str">
        <f t="shared" si="8"/>
        <v> </v>
      </c>
      <c r="D12" s="59" t="str">
        <f t="shared" si="8"/>
        <v> </v>
      </c>
      <c r="E12" s="59" t="str">
        <f t="shared" si="8"/>
        <v> </v>
      </c>
      <c r="F12" s="59" t="str">
        <f t="shared" si="8"/>
        <v> </v>
      </c>
      <c r="G12" s="59" t="str">
        <f t="shared" si="8"/>
        <v> </v>
      </c>
      <c r="H12" s="59" t="str">
        <f t="shared" si="8"/>
        <v> </v>
      </c>
      <c r="I12" s="59" t="str">
        <f t="shared" si="8"/>
        <v> </v>
      </c>
      <c r="J12" s="59" t="str">
        <f t="shared" si="8"/>
        <v> </v>
      </c>
      <c r="K12" s="59" t="str">
        <f t="shared" si="8"/>
        <v> </v>
      </c>
      <c r="L12" s="59" t="str">
        <f t="shared" si="8"/>
        <v> </v>
      </c>
      <c r="M12" s="59">
        <f t="shared" si="8"/>
        <v>5</v>
      </c>
      <c r="N12" s="59">
        <f t="shared" si="8"/>
        <v>5</v>
      </c>
      <c r="O12" s="59">
        <f t="shared" si="8"/>
        <v>5</v>
      </c>
      <c r="P12" s="59">
        <f t="shared" si="8"/>
        <v>5</v>
      </c>
      <c r="Q12" s="59">
        <f t="shared" si="8"/>
        <v>5</v>
      </c>
      <c r="R12" s="59">
        <f t="shared" si="8"/>
        <v>5</v>
      </c>
      <c r="S12" s="59">
        <f t="shared" si="8"/>
        <v>5</v>
      </c>
      <c r="T12" s="59">
        <f t="shared" si="8"/>
        <v>5</v>
      </c>
      <c r="U12" s="59">
        <f t="shared" si="8"/>
        <v>5</v>
      </c>
      <c r="V12" s="59">
        <f t="shared" si="8"/>
        <v>5</v>
      </c>
      <c r="W12" s="59">
        <f t="shared" si="8"/>
        <v>5</v>
      </c>
      <c r="X12" s="59">
        <f t="shared" si="8"/>
        <v>5</v>
      </c>
      <c r="Y12" s="59">
        <f t="shared" si="8"/>
        <v>5</v>
      </c>
      <c r="Z12" s="59">
        <f t="shared" si="8"/>
        <v>5</v>
      </c>
      <c r="AA12" s="59">
        <f t="shared" si="8"/>
        <v>5</v>
      </c>
      <c r="AB12" s="59">
        <f t="shared" si="8"/>
        <v>5</v>
      </c>
      <c r="AC12" s="59">
        <f t="shared" si="8"/>
        <v>5</v>
      </c>
      <c r="AD12" s="59">
        <f t="shared" si="8"/>
        <v>5</v>
      </c>
      <c r="AE12" s="59">
        <f t="shared" si="8"/>
        <v>5</v>
      </c>
      <c r="AF12" s="59">
        <f t="shared" si="8"/>
        <v>5</v>
      </c>
      <c r="AG12" s="59">
        <f t="shared" si="8"/>
        <v>5</v>
      </c>
      <c r="AH12" s="59">
        <f t="shared" si="8"/>
        <v>5</v>
      </c>
      <c r="AI12" s="59">
        <f t="shared" si="8"/>
        <v>5</v>
      </c>
      <c r="AJ12" s="59">
        <f t="shared" si="8"/>
        <v>5</v>
      </c>
      <c r="AK12" s="59">
        <f t="shared" si="8"/>
        <v>5</v>
      </c>
      <c r="AL12" s="59">
        <f t="shared" si="8"/>
        <v>5</v>
      </c>
      <c r="AM12" s="59">
        <f t="shared" si="8"/>
        <v>5</v>
      </c>
      <c r="AN12" s="59">
        <f t="shared" si="8"/>
        <v>5</v>
      </c>
      <c r="AO12" s="59">
        <f t="shared" si="8"/>
        <v>5</v>
      </c>
      <c r="AP12" s="59">
        <f t="shared" si="8"/>
        <v>5</v>
      </c>
      <c r="AQ12" s="59">
        <f t="shared" si="8"/>
        <v>5</v>
      </c>
      <c r="AR12" s="59">
        <f t="shared" si="8"/>
        <v>5</v>
      </c>
      <c r="AS12" s="59">
        <f t="shared" si="8"/>
        <v>5</v>
      </c>
    </row>
    <row r="14" spans="1:45" ht="11.25">
      <c r="A14" s="59" t="str">
        <f>IF(A3-7&gt;0,A2+1,A2)</f>
        <v> </v>
      </c>
      <c r="B14" s="59" t="str">
        <f aca="true" t="shared" si="9" ref="B14:AS14">IF(B3-7&gt;0,B2+1,B2)</f>
        <v> </v>
      </c>
      <c r="C14" s="59" t="str">
        <f t="shared" si="9"/>
        <v> </v>
      </c>
      <c r="D14" s="59" t="str">
        <f t="shared" si="9"/>
        <v> </v>
      </c>
      <c r="E14" s="59" t="str">
        <f t="shared" si="9"/>
        <v> </v>
      </c>
      <c r="F14" s="59" t="str">
        <f t="shared" si="9"/>
        <v> </v>
      </c>
      <c r="G14" s="59" t="str">
        <f t="shared" si="9"/>
        <v> </v>
      </c>
      <c r="H14" s="59" t="str">
        <f t="shared" si="9"/>
        <v> </v>
      </c>
      <c r="I14" s="59" t="str">
        <f t="shared" si="9"/>
        <v> </v>
      </c>
      <c r="J14" s="59" t="str">
        <f t="shared" si="9"/>
        <v> </v>
      </c>
      <c r="K14" s="59" t="str">
        <f t="shared" si="9"/>
        <v> </v>
      </c>
      <c r="L14" s="59" t="str">
        <f t="shared" si="9"/>
        <v> </v>
      </c>
      <c r="M14" s="59">
        <f t="shared" si="9"/>
        <v>5</v>
      </c>
      <c r="N14" s="59">
        <f t="shared" si="9"/>
        <v>5</v>
      </c>
      <c r="O14" s="59">
        <f t="shared" si="9"/>
        <v>5</v>
      </c>
      <c r="P14" s="59">
        <f t="shared" si="9"/>
        <v>5</v>
      </c>
      <c r="Q14" s="59">
        <f t="shared" si="9"/>
        <v>5</v>
      </c>
      <c r="R14" s="59">
        <f t="shared" si="9"/>
        <v>5</v>
      </c>
      <c r="S14" s="59">
        <f t="shared" si="9"/>
        <v>5</v>
      </c>
      <c r="T14" s="59">
        <f t="shared" si="9"/>
        <v>5</v>
      </c>
      <c r="U14" s="59">
        <f t="shared" si="9"/>
        <v>5</v>
      </c>
      <c r="V14" s="59">
        <f t="shared" si="9"/>
        <v>5</v>
      </c>
      <c r="W14" s="59">
        <f t="shared" si="9"/>
        <v>5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>
        <f t="shared" si="9"/>
        <v>5</v>
      </c>
      <c r="AH14" s="59">
        <f t="shared" si="9"/>
        <v>5</v>
      </c>
      <c r="AI14" s="59">
        <f t="shared" si="9"/>
        <v>5</v>
      </c>
      <c r="AJ14" s="59">
        <f t="shared" si="9"/>
        <v>5</v>
      </c>
      <c r="AK14" s="59">
        <f t="shared" si="9"/>
        <v>5</v>
      </c>
      <c r="AL14" s="59">
        <f t="shared" si="9"/>
        <v>5</v>
      </c>
      <c r="AM14" s="59">
        <f t="shared" si="9"/>
        <v>5</v>
      </c>
      <c r="AN14" s="59">
        <f t="shared" si="9"/>
        <v>5</v>
      </c>
      <c r="AO14" s="59">
        <f t="shared" si="9"/>
        <v>5</v>
      </c>
      <c r="AP14" s="59">
        <f t="shared" si="9"/>
        <v>5</v>
      </c>
      <c r="AQ14" s="59">
        <f t="shared" si="9"/>
        <v>5</v>
      </c>
      <c r="AR14" s="59">
        <f t="shared" si="9"/>
        <v>5</v>
      </c>
      <c r="AS14" s="59">
        <f t="shared" si="9"/>
        <v>5</v>
      </c>
    </row>
    <row r="15" spans="1:45" ht="11.25">
      <c r="A15" s="59" t="str">
        <f>IF(A3-8&gt;0,A2+1,A2)</f>
        <v> </v>
      </c>
      <c r="B15" s="59" t="str">
        <f aca="true" t="shared" si="10" ref="B15:AS15">IF(B3-8&gt;0,B2+1,B2)</f>
        <v> </v>
      </c>
      <c r="C15" s="59" t="str">
        <f t="shared" si="10"/>
        <v> </v>
      </c>
      <c r="D15" s="59" t="str">
        <f t="shared" si="10"/>
        <v> </v>
      </c>
      <c r="E15" s="59" t="str">
        <f t="shared" si="10"/>
        <v> </v>
      </c>
      <c r="F15" s="59" t="str">
        <f t="shared" si="10"/>
        <v> </v>
      </c>
      <c r="G15" s="59" t="str">
        <f t="shared" si="10"/>
        <v> </v>
      </c>
      <c r="H15" s="59" t="str">
        <f t="shared" si="10"/>
        <v> </v>
      </c>
      <c r="I15" s="59" t="str">
        <f t="shared" si="10"/>
        <v> </v>
      </c>
      <c r="J15" s="59" t="str">
        <f t="shared" si="10"/>
        <v> </v>
      </c>
      <c r="K15" s="59" t="str">
        <f t="shared" si="10"/>
        <v> </v>
      </c>
      <c r="L15" s="59" t="str">
        <f t="shared" si="10"/>
        <v> </v>
      </c>
      <c r="M15" s="59">
        <f t="shared" si="10"/>
        <v>5</v>
      </c>
      <c r="N15" s="59">
        <f t="shared" si="10"/>
        <v>5</v>
      </c>
      <c r="O15" s="59">
        <f t="shared" si="10"/>
        <v>5</v>
      </c>
      <c r="P15" s="59">
        <f t="shared" si="10"/>
        <v>5</v>
      </c>
      <c r="Q15" s="59">
        <f t="shared" si="10"/>
        <v>5</v>
      </c>
      <c r="R15" s="59">
        <f t="shared" si="10"/>
        <v>5</v>
      </c>
      <c r="S15" s="59">
        <f t="shared" si="10"/>
        <v>5</v>
      </c>
      <c r="T15" s="59">
        <f t="shared" si="10"/>
        <v>5</v>
      </c>
      <c r="U15" s="59">
        <f t="shared" si="10"/>
        <v>5</v>
      </c>
      <c r="V15" s="59">
        <f t="shared" si="10"/>
        <v>5</v>
      </c>
      <c r="W15" s="59">
        <f t="shared" si="10"/>
        <v>5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>
        <f t="shared" si="10"/>
        <v>5</v>
      </c>
      <c r="AH15" s="59">
        <f t="shared" si="10"/>
        <v>5</v>
      </c>
      <c r="AI15" s="59">
        <f t="shared" si="10"/>
        <v>5</v>
      </c>
      <c r="AJ15" s="59">
        <f t="shared" si="10"/>
        <v>5</v>
      </c>
      <c r="AK15" s="59">
        <f t="shared" si="10"/>
        <v>5</v>
      </c>
      <c r="AL15" s="59">
        <f t="shared" si="10"/>
        <v>5</v>
      </c>
      <c r="AM15" s="59">
        <f t="shared" si="10"/>
        <v>5</v>
      </c>
      <c r="AN15" s="59">
        <f t="shared" si="10"/>
        <v>5</v>
      </c>
      <c r="AO15" s="59">
        <f t="shared" si="10"/>
        <v>5</v>
      </c>
      <c r="AP15" s="59">
        <f t="shared" si="10"/>
        <v>5</v>
      </c>
      <c r="AQ15" s="59">
        <f t="shared" si="10"/>
        <v>5</v>
      </c>
      <c r="AR15" s="59">
        <f t="shared" si="10"/>
        <v>5</v>
      </c>
      <c r="AS15" s="59">
        <f t="shared" si="10"/>
        <v>5</v>
      </c>
    </row>
    <row r="16" spans="1:45" ht="11.25">
      <c r="A16" s="59" t="str">
        <f>IF(A3-9&gt;0,A2+1,A2)</f>
        <v> </v>
      </c>
      <c r="B16" s="59" t="str">
        <f aca="true" t="shared" si="11" ref="B16:AS16">IF(B3-9&gt;0,B2+1,B2)</f>
        <v> </v>
      </c>
      <c r="C16" s="59" t="str">
        <f t="shared" si="11"/>
        <v> </v>
      </c>
      <c r="D16" s="59" t="str">
        <f t="shared" si="11"/>
        <v> </v>
      </c>
      <c r="E16" s="59" t="str">
        <f t="shared" si="11"/>
        <v> </v>
      </c>
      <c r="F16" s="59" t="str">
        <f t="shared" si="11"/>
        <v> </v>
      </c>
      <c r="G16" s="59" t="str">
        <f t="shared" si="11"/>
        <v> </v>
      </c>
      <c r="H16" s="59" t="str">
        <f t="shared" si="11"/>
        <v> </v>
      </c>
      <c r="I16" s="59" t="str">
        <f t="shared" si="11"/>
        <v> </v>
      </c>
      <c r="J16" s="59" t="str">
        <f t="shared" si="11"/>
        <v> </v>
      </c>
      <c r="K16" s="59" t="str">
        <f t="shared" si="11"/>
        <v> </v>
      </c>
      <c r="L16" s="59" t="str">
        <f t="shared" si="11"/>
        <v> </v>
      </c>
      <c r="M16" s="59">
        <f t="shared" si="11"/>
        <v>5</v>
      </c>
      <c r="N16" s="59">
        <f t="shared" si="11"/>
        <v>5</v>
      </c>
      <c r="O16" s="59">
        <f t="shared" si="11"/>
        <v>5</v>
      </c>
      <c r="P16" s="59">
        <f t="shared" si="11"/>
        <v>5</v>
      </c>
      <c r="Q16" s="59">
        <f t="shared" si="11"/>
        <v>5</v>
      </c>
      <c r="R16" s="59">
        <f t="shared" si="11"/>
        <v>5</v>
      </c>
      <c r="S16" s="59">
        <f t="shared" si="11"/>
        <v>5</v>
      </c>
      <c r="T16" s="59">
        <f t="shared" si="11"/>
        <v>5</v>
      </c>
      <c r="U16" s="59">
        <f t="shared" si="11"/>
        <v>5</v>
      </c>
      <c r="V16" s="59">
        <f t="shared" si="11"/>
        <v>5</v>
      </c>
      <c r="W16" s="59">
        <f t="shared" si="11"/>
        <v>5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>
        <f t="shared" si="11"/>
        <v>5</v>
      </c>
      <c r="AH16" s="59">
        <f t="shared" si="11"/>
        <v>5</v>
      </c>
      <c r="AI16" s="59">
        <f t="shared" si="11"/>
        <v>5</v>
      </c>
      <c r="AJ16" s="59">
        <f t="shared" si="11"/>
        <v>5</v>
      </c>
      <c r="AK16" s="59">
        <f t="shared" si="11"/>
        <v>5</v>
      </c>
      <c r="AL16" s="59">
        <f t="shared" si="11"/>
        <v>5</v>
      </c>
      <c r="AM16" s="59">
        <f t="shared" si="11"/>
        <v>5</v>
      </c>
      <c r="AN16" s="59">
        <f t="shared" si="11"/>
        <v>5</v>
      </c>
      <c r="AO16" s="59">
        <f t="shared" si="11"/>
        <v>5</v>
      </c>
      <c r="AP16" s="59">
        <f t="shared" si="11"/>
        <v>5</v>
      </c>
      <c r="AQ16" s="59">
        <f t="shared" si="11"/>
        <v>5</v>
      </c>
      <c r="AR16" s="59">
        <f t="shared" si="11"/>
        <v>5</v>
      </c>
      <c r="AS16" s="59">
        <f t="shared" si="11"/>
        <v>5</v>
      </c>
    </row>
    <row r="17" spans="1:45" ht="11.25">
      <c r="A17" s="59" t="str">
        <f>IF(A3-10&gt;0,A2+1,A2)</f>
        <v> </v>
      </c>
      <c r="B17" s="59" t="str">
        <f aca="true" t="shared" si="12" ref="B17:AS17">IF(B3-10&gt;0,B2+1,B2)</f>
        <v> </v>
      </c>
      <c r="C17" s="59" t="str">
        <f t="shared" si="12"/>
        <v> </v>
      </c>
      <c r="D17" s="59" t="str">
        <f t="shared" si="12"/>
        <v> </v>
      </c>
      <c r="E17" s="59" t="str">
        <f t="shared" si="12"/>
        <v> </v>
      </c>
      <c r="F17" s="59" t="str">
        <f t="shared" si="12"/>
        <v> </v>
      </c>
      <c r="G17" s="59" t="str">
        <f t="shared" si="12"/>
        <v> </v>
      </c>
      <c r="H17" s="59" t="str">
        <f t="shared" si="12"/>
        <v> </v>
      </c>
      <c r="I17" s="59" t="str">
        <f t="shared" si="12"/>
        <v> </v>
      </c>
      <c r="J17" s="59" t="str">
        <f t="shared" si="12"/>
        <v> </v>
      </c>
      <c r="K17" s="59" t="str">
        <f t="shared" si="12"/>
        <v> </v>
      </c>
      <c r="L17" s="59" t="str">
        <f t="shared" si="12"/>
        <v> </v>
      </c>
      <c r="M17" s="59">
        <f t="shared" si="12"/>
        <v>5</v>
      </c>
      <c r="N17" s="59">
        <f t="shared" si="12"/>
        <v>5</v>
      </c>
      <c r="O17" s="59">
        <f t="shared" si="12"/>
        <v>5</v>
      </c>
      <c r="P17" s="59">
        <f t="shared" si="12"/>
        <v>5</v>
      </c>
      <c r="Q17" s="59">
        <f t="shared" si="12"/>
        <v>5</v>
      </c>
      <c r="R17" s="59">
        <f t="shared" si="12"/>
        <v>5</v>
      </c>
      <c r="S17" s="59">
        <f t="shared" si="12"/>
        <v>5</v>
      </c>
      <c r="T17" s="59">
        <f t="shared" si="12"/>
        <v>5</v>
      </c>
      <c r="U17" s="59">
        <f t="shared" si="12"/>
        <v>5</v>
      </c>
      <c r="V17" s="59">
        <f t="shared" si="12"/>
        <v>5</v>
      </c>
      <c r="W17" s="59">
        <f t="shared" si="12"/>
        <v>5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>
        <f t="shared" si="12"/>
        <v>5</v>
      </c>
      <c r="AH17" s="59">
        <f t="shared" si="12"/>
        <v>5</v>
      </c>
      <c r="AI17" s="59">
        <f t="shared" si="12"/>
        <v>5</v>
      </c>
      <c r="AJ17" s="59">
        <f t="shared" si="12"/>
        <v>5</v>
      </c>
      <c r="AK17" s="59">
        <f t="shared" si="12"/>
        <v>5</v>
      </c>
      <c r="AL17" s="59">
        <f t="shared" si="12"/>
        <v>5</v>
      </c>
      <c r="AM17" s="59">
        <f t="shared" si="12"/>
        <v>5</v>
      </c>
      <c r="AN17" s="59">
        <f t="shared" si="12"/>
        <v>5</v>
      </c>
      <c r="AO17" s="59">
        <f t="shared" si="12"/>
        <v>5</v>
      </c>
      <c r="AP17" s="59">
        <f t="shared" si="12"/>
        <v>5</v>
      </c>
      <c r="AQ17" s="59">
        <f t="shared" si="12"/>
        <v>5</v>
      </c>
      <c r="AR17" s="59">
        <f t="shared" si="12"/>
        <v>5</v>
      </c>
      <c r="AS17" s="59">
        <f t="shared" si="12"/>
        <v>5</v>
      </c>
    </row>
    <row r="18" spans="1:45" ht="11.25">
      <c r="A18" s="59" t="str">
        <f>IF(A3-19&gt;0,A2+1,A2)</f>
        <v> </v>
      </c>
      <c r="B18" s="59" t="str">
        <f aca="true" t="shared" si="13" ref="B18:AS18">IF(B3-19&gt;0,B2+1,B2)</f>
        <v> </v>
      </c>
      <c r="C18" s="59" t="str">
        <f t="shared" si="13"/>
        <v> </v>
      </c>
      <c r="D18" s="59" t="str">
        <f t="shared" si="13"/>
        <v> </v>
      </c>
      <c r="E18" s="59" t="str">
        <f t="shared" si="13"/>
        <v> </v>
      </c>
      <c r="F18" s="59" t="str">
        <f t="shared" si="13"/>
        <v> </v>
      </c>
      <c r="G18" s="59" t="str">
        <f t="shared" si="13"/>
        <v> </v>
      </c>
      <c r="H18" s="59" t="str">
        <f t="shared" si="13"/>
        <v> </v>
      </c>
      <c r="I18" s="59" t="str">
        <f t="shared" si="13"/>
        <v> </v>
      </c>
      <c r="J18" s="59" t="str">
        <f t="shared" si="13"/>
        <v> </v>
      </c>
      <c r="K18" s="59" t="str">
        <f t="shared" si="13"/>
        <v> </v>
      </c>
      <c r="L18" s="59" t="str">
        <f t="shared" si="13"/>
        <v> </v>
      </c>
      <c r="M18" s="59">
        <f t="shared" si="13"/>
        <v>5</v>
      </c>
      <c r="N18" s="59">
        <f t="shared" si="13"/>
        <v>5</v>
      </c>
      <c r="O18" s="59">
        <f t="shared" si="13"/>
        <v>5</v>
      </c>
      <c r="P18" s="59">
        <f t="shared" si="13"/>
        <v>5</v>
      </c>
      <c r="Q18" s="59">
        <f t="shared" si="13"/>
        <v>5</v>
      </c>
      <c r="R18" s="59">
        <f t="shared" si="13"/>
        <v>5</v>
      </c>
      <c r="S18" s="59">
        <f t="shared" si="13"/>
        <v>5</v>
      </c>
      <c r="T18" s="59">
        <f t="shared" si="13"/>
        <v>5</v>
      </c>
      <c r="U18" s="59">
        <f t="shared" si="13"/>
        <v>5</v>
      </c>
      <c r="V18" s="59">
        <f t="shared" si="13"/>
        <v>5</v>
      </c>
      <c r="W18" s="59">
        <f t="shared" si="13"/>
        <v>5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>
        <f t="shared" si="13"/>
        <v>5</v>
      </c>
      <c r="AH18" s="59">
        <f t="shared" si="13"/>
        <v>5</v>
      </c>
      <c r="AI18" s="59">
        <f t="shared" si="13"/>
        <v>5</v>
      </c>
      <c r="AJ18" s="59">
        <f t="shared" si="13"/>
        <v>5</v>
      </c>
      <c r="AK18" s="59">
        <f t="shared" si="13"/>
        <v>5</v>
      </c>
      <c r="AL18" s="59">
        <f t="shared" si="13"/>
        <v>5</v>
      </c>
      <c r="AM18" s="59">
        <f t="shared" si="13"/>
        <v>5</v>
      </c>
      <c r="AN18" s="59">
        <f t="shared" si="13"/>
        <v>5</v>
      </c>
      <c r="AO18" s="59">
        <f t="shared" si="13"/>
        <v>5</v>
      </c>
      <c r="AP18" s="59">
        <f t="shared" si="13"/>
        <v>5</v>
      </c>
      <c r="AQ18" s="59">
        <f t="shared" si="13"/>
        <v>5</v>
      </c>
      <c r="AR18" s="59">
        <f t="shared" si="13"/>
        <v>5</v>
      </c>
      <c r="AS18" s="59">
        <f t="shared" si="13"/>
        <v>5</v>
      </c>
    </row>
    <row r="19" spans="1:45" ht="11.25">
      <c r="A19" s="59" t="str">
        <f>IF(A3-12&gt;0,A2+1,A2)</f>
        <v> </v>
      </c>
      <c r="B19" s="59" t="str">
        <f aca="true" t="shared" si="14" ref="B19:AS19">IF(B3-12&gt;0,B2+1,B2)</f>
        <v> </v>
      </c>
      <c r="C19" s="59" t="str">
        <f t="shared" si="14"/>
        <v> </v>
      </c>
      <c r="D19" s="59" t="str">
        <f t="shared" si="14"/>
        <v> </v>
      </c>
      <c r="E19" s="59" t="str">
        <f t="shared" si="14"/>
        <v> </v>
      </c>
      <c r="F19" s="59" t="str">
        <f t="shared" si="14"/>
        <v> </v>
      </c>
      <c r="G19" s="59" t="str">
        <f t="shared" si="14"/>
        <v> </v>
      </c>
      <c r="H19" s="59" t="str">
        <f t="shared" si="14"/>
        <v> </v>
      </c>
      <c r="I19" s="59" t="str">
        <f t="shared" si="14"/>
        <v> </v>
      </c>
      <c r="J19" s="59" t="str">
        <f t="shared" si="14"/>
        <v> </v>
      </c>
      <c r="K19" s="59" t="str">
        <f t="shared" si="14"/>
        <v> </v>
      </c>
      <c r="L19" s="59" t="str">
        <f t="shared" si="14"/>
        <v> </v>
      </c>
      <c r="M19" s="59">
        <f t="shared" si="14"/>
        <v>5</v>
      </c>
      <c r="N19" s="59">
        <f t="shared" si="14"/>
        <v>5</v>
      </c>
      <c r="O19" s="59">
        <f t="shared" si="14"/>
        <v>5</v>
      </c>
      <c r="P19" s="59">
        <f t="shared" si="14"/>
        <v>5</v>
      </c>
      <c r="Q19" s="59">
        <f t="shared" si="14"/>
        <v>5</v>
      </c>
      <c r="R19" s="59">
        <f t="shared" si="14"/>
        <v>5</v>
      </c>
      <c r="S19" s="59">
        <f t="shared" si="14"/>
        <v>5</v>
      </c>
      <c r="T19" s="59">
        <f t="shared" si="14"/>
        <v>5</v>
      </c>
      <c r="U19" s="59">
        <f t="shared" si="14"/>
        <v>5</v>
      </c>
      <c r="V19" s="59">
        <f t="shared" si="14"/>
        <v>5</v>
      </c>
      <c r="W19" s="59">
        <f t="shared" si="14"/>
        <v>5</v>
      </c>
      <c r="X19" s="59">
        <f t="shared" si="14"/>
        <v>5</v>
      </c>
      <c r="Y19" s="59">
        <f t="shared" si="14"/>
        <v>5</v>
      </c>
      <c r="Z19" s="59">
        <f t="shared" si="14"/>
        <v>5</v>
      </c>
      <c r="AA19" s="59">
        <f t="shared" si="14"/>
        <v>5</v>
      </c>
      <c r="AB19" s="59">
        <f t="shared" si="14"/>
        <v>5</v>
      </c>
      <c r="AC19" s="59">
        <f t="shared" si="14"/>
        <v>5</v>
      </c>
      <c r="AD19" s="59">
        <f t="shared" si="14"/>
        <v>5</v>
      </c>
      <c r="AE19" s="59">
        <f t="shared" si="14"/>
        <v>5</v>
      </c>
      <c r="AF19" s="59">
        <f t="shared" si="14"/>
        <v>5</v>
      </c>
      <c r="AG19" s="59">
        <f t="shared" si="14"/>
        <v>5</v>
      </c>
      <c r="AH19" s="59">
        <f t="shared" si="14"/>
        <v>5</v>
      </c>
      <c r="AI19" s="59">
        <f t="shared" si="14"/>
        <v>5</v>
      </c>
      <c r="AJ19" s="59">
        <f t="shared" si="14"/>
        <v>5</v>
      </c>
      <c r="AK19" s="59">
        <f t="shared" si="14"/>
        <v>5</v>
      </c>
      <c r="AL19" s="59">
        <f t="shared" si="14"/>
        <v>5</v>
      </c>
      <c r="AM19" s="59">
        <f t="shared" si="14"/>
        <v>5</v>
      </c>
      <c r="AN19" s="59">
        <f t="shared" si="14"/>
        <v>5</v>
      </c>
      <c r="AO19" s="59">
        <f t="shared" si="14"/>
        <v>5</v>
      </c>
      <c r="AP19" s="59">
        <f t="shared" si="14"/>
        <v>5</v>
      </c>
      <c r="AQ19" s="59">
        <f t="shared" si="14"/>
        <v>5</v>
      </c>
      <c r="AR19" s="59">
        <f t="shared" si="14"/>
        <v>5</v>
      </c>
      <c r="AS19" s="59">
        <f t="shared" si="14"/>
        <v>5</v>
      </c>
    </row>
    <row r="20" spans="1:45" ht="11.25">
      <c r="A20" s="59" t="str">
        <f>IF(A3-3&gt;0,A2+1,A2)</f>
        <v> </v>
      </c>
      <c r="B20" s="59" t="str">
        <f aca="true" t="shared" si="15" ref="B20:AS20">IF(B3-3&gt;0,B2+1,B2)</f>
        <v> </v>
      </c>
      <c r="C20" s="59" t="str">
        <f t="shared" si="15"/>
        <v> </v>
      </c>
      <c r="D20" s="59" t="str">
        <f t="shared" si="15"/>
        <v> </v>
      </c>
      <c r="E20" s="59" t="str">
        <f t="shared" si="15"/>
        <v> </v>
      </c>
      <c r="F20" s="59" t="str">
        <f t="shared" si="15"/>
        <v> </v>
      </c>
      <c r="G20" s="59" t="str">
        <f t="shared" si="15"/>
        <v> </v>
      </c>
      <c r="H20" s="59" t="str">
        <f t="shared" si="15"/>
        <v> </v>
      </c>
      <c r="I20" s="59" t="str">
        <f t="shared" si="15"/>
        <v> </v>
      </c>
      <c r="J20" s="59" t="str">
        <f t="shared" si="15"/>
        <v> </v>
      </c>
      <c r="K20" s="59" t="str">
        <f t="shared" si="15"/>
        <v> </v>
      </c>
      <c r="L20" s="59" t="str">
        <f t="shared" si="15"/>
        <v> </v>
      </c>
      <c r="M20" s="59">
        <f t="shared" si="15"/>
        <v>5</v>
      </c>
      <c r="N20" s="59">
        <f t="shared" si="15"/>
        <v>5</v>
      </c>
      <c r="O20" s="59">
        <f t="shared" si="15"/>
        <v>5</v>
      </c>
      <c r="P20" s="59">
        <f t="shared" si="15"/>
        <v>5</v>
      </c>
      <c r="Q20" s="59">
        <f t="shared" si="15"/>
        <v>5</v>
      </c>
      <c r="R20" s="59">
        <f t="shared" si="15"/>
        <v>5</v>
      </c>
      <c r="S20" s="59">
        <f t="shared" si="15"/>
        <v>5</v>
      </c>
      <c r="T20" s="59">
        <f t="shared" si="15"/>
        <v>5</v>
      </c>
      <c r="U20" s="59">
        <f t="shared" si="15"/>
        <v>5</v>
      </c>
      <c r="V20" s="59">
        <f t="shared" si="15"/>
        <v>5</v>
      </c>
      <c r="W20" s="59">
        <f t="shared" si="15"/>
        <v>5</v>
      </c>
      <c r="X20" s="59">
        <f t="shared" si="15"/>
        <v>5</v>
      </c>
      <c r="Y20" s="59">
        <f t="shared" si="15"/>
        <v>5</v>
      </c>
      <c r="Z20" s="59">
        <f t="shared" si="15"/>
        <v>5</v>
      </c>
      <c r="AA20" s="59">
        <f t="shared" si="15"/>
        <v>5</v>
      </c>
      <c r="AB20" s="59">
        <f t="shared" si="15"/>
        <v>5</v>
      </c>
      <c r="AC20" s="59">
        <f t="shared" si="15"/>
        <v>5</v>
      </c>
      <c r="AD20" s="59">
        <f t="shared" si="15"/>
        <v>5</v>
      </c>
      <c r="AE20" s="59">
        <f t="shared" si="15"/>
        <v>5</v>
      </c>
      <c r="AF20" s="59">
        <f t="shared" si="15"/>
        <v>5</v>
      </c>
      <c r="AG20" s="59">
        <f t="shared" si="15"/>
        <v>5</v>
      </c>
      <c r="AH20" s="59">
        <f t="shared" si="15"/>
        <v>5</v>
      </c>
      <c r="AI20" s="59">
        <f t="shared" si="15"/>
        <v>5</v>
      </c>
      <c r="AJ20" s="59">
        <f t="shared" si="15"/>
        <v>5</v>
      </c>
      <c r="AK20" s="59">
        <f t="shared" si="15"/>
        <v>5</v>
      </c>
      <c r="AL20" s="59">
        <f t="shared" si="15"/>
        <v>5</v>
      </c>
      <c r="AM20" s="59">
        <f t="shared" si="15"/>
        <v>5</v>
      </c>
      <c r="AN20" s="59">
        <f t="shared" si="15"/>
        <v>5</v>
      </c>
      <c r="AO20" s="59">
        <f t="shared" si="15"/>
        <v>5</v>
      </c>
      <c r="AP20" s="59">
        <f t="shared" si="15"/>
        <v>5</v>
      </c>
      <c r="AQ20" s="59">
        <f t="shared" si="15"/>
        <v>5</v>
      </c>
      <c r="AR20" s="59">
        <f t="shared" si="15"/>
        <v>5</v>
      </c>
      <c r="AS20" s="59">
        <f t="shared" si="15"/>
        <v>5</v>
      </c>
    </row>
    <row r="21" spans="1:45" ht="11.25">
      <c r="A21" s="59" t="str">
        <f>IF(A3-14&gt;0,A2+1,A2)</f>
        <v> </v>
      </c>
      <c r="B21" s="59" t="str">
        <f aca="true" t="shared" si="16" ref="B21:AS21">IF(B3-14&gt;0,B2+1,B2)</f>
        <v> </v>
      </c>
      <c r="C21" s="59" t="str">
        <f t="shared" si="16"/>
        <v> </v>
      </c>
      <c r="D21" s="59" t="str">
        <f t="shared" si="16"/>
        <v> </v>
      </c>
      <c r="E21" s="59" t="str">
        <f t="shared" si="16"/>
        <v> </v>
      </c>
      <c r="F21" s="59" t="str">
        <f t="shared" si="16"/>
        <v> </v>
      </c>
      <c r="G21" s="59" t="str">
        <f t="shared" si="16"/>
        <v> </v>
      </c>
      <c r="H21" s="59" t="str">
        <f t="shared" si="16"/>
        <v> </v>
      </c>
      <c r="I21" s="59" t="str">
        <f t="shared" si="16"/>
        <v> </v>
      </c>
      <c r="J21" s="59" t="str">
        <f t="shared" si="16"/>
        <v> </v>
      </c>
      <c r="K21" s="59" t="str">
        <f t="shared" si="16"/>
        <v> </v>
      </c>
      <c r="L21" s="59" t="str">
        <f t="shared" si="16"/>
        <v> </v>
      </c>
      <c r="M21" s="59">
        <f t="shared" si="16"/>
        <v>5</v>
      </c>
      <c r="N21" s="59">
        <f t="shared" si="16"/>
        <v>5</v>
      </c>
      <c r="O21" s="59">
        <f t="shared" si="16"/>
        <v>5</v>
      </c>
      <c r="P21" s="59">
        <f t="shared" si="16"/>
        <v>5</v>
      </c>
      <c r="Q21" s="59">
        <f t="shared" si="16"/>
        <v>5</v>
      </c>
      <c r="R21" s="59">
        <f t="shared" si="16"/>
        <v>5</v>
      </c>
      <c r="S21" s="59">
        <f t="shared" si="16"/>
        <v>5</v>
      </c>
      <c r="T21" s="59">
        <f t="shared" si="16"/>
        <v>5</v>
      </c>
      <c r="U21" s="59">
        <f t="shared" si="16"/>
        <v>5</v>
      </c>
      <c r="V21" s="59">
        <f t="shared" si="16"/>
        <v>5</v>
      </c>
      <c r="W21" s="59">
        <f t="shared" si="16"/>
        <v>5</v>
      </c>
      <c r="X21" s="59">
        <f t="shared" si="16"/>
        <v>5</v>
      </c>
      <c r="Y21" s="59">
        <f t="shared" si="16"/>
        <v>5</v>
      </c>
      <c r="Z21" s="59">
        <f t="shared" si="16"/>
        <v>5</v>
      </c>
      <c r="AA21" s="59">
        <f t="shared" si="16"/>
        <v>5</v>
      </c>
      <c r="AB21" s="59">
        <f t="shared" si="16"/>
        <v>5</v>
      </c>
      <c r="AC21" s="59">
        <f t="shared" si="16"/>
        <v>5</v>
      </c>
      <c r="AD21" s="59">
        <f t="shared" si="16"/>
        <v>5</v>
      </c>
      <c r="AE21" s="59">
        <f t="shared" si="16"/>
        <v>5</v>
      </c>
      <c r="AF21" s="59">
        <f t="shared" si="16"/>
        <v>5</v>
      </c>
      <c r="AG21" s="59">
        <f t="shared" si="16"/>
        <v>5</v>
      </c>
      <c r="AH21" s="59">
        <f t="shared" si="16"/>
        <v>5</v>
      </c>
      <c r="AI21" s="59">
        <f t="shared" si="16"/>
        <v>5</v>
      </c>
      <c r="AJ21" s="59">
        <f t="shared" si="16"/>
        <v>5</v>
      </c>
      <c r="AK21" s="59">
        <f t="shared" si="16"/>
        <v>5</v>
      </c>
      <c r="AL21" s="59">
        <f t="shared" si="16"/>
        <v>5</v>
      </c>
      <c r="AM21" s="59">
        <f t="shared" si="16"/>
        <v>5</v>
      </c>
      <c r="AN21" s="59">
        <f t="shared" si="16"/>
        <v>5</v>
      </c>
      <c r="AO21" s="59">
        <f t="shared" si="16"/>
        <v>5</v>
      </c>
      <c r="AP21" s="59">
        <f t="shared" si="16"/>
        <v>5</v>
      </c>
      <c r="AQ21" s="59">
        <f t="shared" si="16"/>
        <v>5</v>
      </c>
      <c r="AR21" s="59">
        <f t="shared" si="16"/>
        <v>5</v>
      </c>
      <c r="AS21" s="59">
        <f t="shared" si="16"/>
        <v>5</v>
      </c>
    </row>
    <row r="22" spans="1:45" ht="11.25">
      <c r="A22" s="59" t="str">
        <f>IF(A3-15&gt;0,A2+1,A2)</f>
        <v> </v>
      </c>
      <c r="B22" s="59" t="str">
        <f aca="true" t="shared" si="17" ref="B22:AS22">IF(B3-15&gt;0,B2+1,B2)</f>
        <v> </v>
      </c>
      <c r="C22" s="59" t="str">
        <f t="shared" si="17"/>
        <v> </v>
      </c>
      <c r="D22" s="59" t="str">
        <f t="shared" si="17"/>
        <v> </v>
      </c>
      <c r="E22" s="59" t="str">
        <f t="shared" si="17"/>
        <v> </v>
      </c>
      <c r="F22" s="59" t="str">
        <f t="shared" si="17"/>
        <v> </v>
      </c>
      <c r="G22" s="59" t="str">
        <f t="shared" si="17"/>
        <v> </v>
      </c>
      <c r="H22" s="59" t="str">
        <f t="shared" si="17"/>
        <v> </v>
      </c>
      <c r="I22" s="59" t="str">
        <f t="shared" si="17"/>
        <v> </v>
      </c>
      <c r="J22" s="59" t="str">
        <f t="shared" si="17"/>
        <v> </v>
      </c>
      <c r="K22" s="59" t="str">
        <f t="shared" si="17"/>
        <v> </v>
      </c>
      <c r="L22" s="59" t="str">
        <f t="shared" si="17"/>
        <v> </v>
      </c>
      <c r="M22" s="59">
        <f t="shared" si="17"/>
        <v>5</v>
      </c>
      <c r="N22" s="59">
        <f t="shared" si="17"/>
        <v>5</v>
      </c>
      <c r="O22" s="59">
        <f t="shared" si="17"/>
        <v>5</v>
      </c>
      <c r="P22" s="59">
        <f t="shared" si="17"/>
        <v>5</v>
      </c>
      <c r="Q22" s="59">
        <f t="shared" si="17"/>
        <v>5</v>
      </c>
      <c r="R22" s="59">
        <f t="shared" si="17"/>
        <v>5</v>
      </c>
      <c r="S22" s="59">
        <f t="shared" si="17"/>
        <v>5</v>
      </c>
      <c r="T22" s="59">
        <f t="shared" si="17"/>
        <v>5</v>
      </c>
      <c r="U22" s="59">
        <f t="shared" si="17"/>
        <v>5</v>
      </c>
      <c r="V22" s="59">
        <f t="shared" si="17"/>
        <v>5</v>
      </c>
      <c r="W22" s="59">
        <f t="shared" si="17"/>
        <v>5</v>
      </c>
      <c r="X22" s="59">
        <f t="shared" si="17"/>
        <v>5</v>
      </c>
      <c r="Y22" s="59">
        <f t="shared" si="17"/>
        <v>5</v>
      </c>
      <c r="Z22" s="59">
        <f t="shared" si="17"/>
        <v>5</v>
      </c>
      <c r="AA22" s="59">
        <f t="shared" si="17"/>
        <v>5</v>
      </c>
      <c r="AB22" s="59">
        <f t="shared" si="17"/>
        <v>5</v>
      </c>
      <c r="AC22" s="59">
        <f t="shared" si="17"/>
        <v>5</v>
      </c>
      <c r="AD22" s="59">
        <f t="shared" si="17"/>
        <v>5</v>
      </c>
      <c r="AE22" s="59">
        <f t="shared" si="17"/>
        <v>5</v>
      </c>
      <c r="AF22" s="59">
        <f t="shared" si="17"/>
        <v>5</v>
      </c>
      <c r="AG22" s="59">
        <f t="shared" si="17"/>
        <v>5</v>
      </c>
      <c r="AH22" s="59">
        <f t="shared" si="17"/>
        <v>5</v>
      </c>
      <c r="AI22" s="59">
        <f t="shared" si="17"/>
        <v>5</v>
      </c>
      <c r="AJ22" s="59">
        <f t="shared" si="17"/>
        <v>5</v>
      </c>
      <c r="AK22" s="59">
        <f t="shared" si="17"/>
        <v>5</v>
      </c>
      <c r="AL22" s="59">
        <f t="shared" si="17"/>
        <v>5</v>
      </c>
      <c r="AM22" s="59">
        <f t="shared" si="17"/>
        <v>5</v>
      </c>
      <c r="AN22" s="59">
        <f t="shared" si="17"/>
        <v>5</v>
      </c>
      <c r="AO22" s="59">
        <f t="shared" si="17"/>
        <v>5</v>
      </c>
      <c r="AP22" s="59">
        <f t="shared" si="17"/>
        <v>5</v>
      </c>
      <c r="AQ22" s="59">
        <f t="shared" si="17"/>
        <v>5</v>
      </c>
      <c r="AR22" s="59">
        <f t="shared" si="17"/>
        <v>5</v>
      </c>
      <c r="AS22" s="59">
        <f t="shared" si="17"/>
        <v>5</v>
      </c>
    </row>
    <row r="23" spans="1:45" ht="11.25">
      <c r="A23" s="59" t="str">
        <f>IF(A3-16&gt;0,A2+1,A2)</f>
        <v> </v>
      </c>
      <c r="B23" s="59" t="str">
        <f aca="true" t="shared" si="18" ref="B23:AS23">IF(B3-16&gt;0,B2+1,B2)</f>
        <v> </v>
      </c>
      <c r="C23" s="59" t="str">
        <f t="shared" si="18"/>
        <v> </v>
      </c>
      <c r="D23" s="59" t="str">
        <f t="shared" si="18"/>
        <v> </v>
      </c>
      <c r="E23" s="59" t="str">
        <f t="shared" si="18"/>
        <v> </v>
      </c>
      <c r="F23" s="59" t="str">
        <f t="shared" si="18"/>
        <v> </v>
      </c>
      <c r="G23" s="59" t="str">
        <f t="shared" si="18"/>
        <v> </v>
      </c>
      <c r="H23" s="59" t="str">
        <f t="shared" si="18"/>
        <v> </v>
      </c>
      <c r="I23" s="59" t="str">
        <f t="shared" si="18"/>
        <v> </v>
      </c>
      <c r="J23" s="59" t="str">
        <f t="shared" si="18"/>
        <v> </v>
      </c>
      <c r="K23" s="59" t="str">
        <f t="shared" si="18"/>
        <v> </v>
      </c>
      <c r="L23" s="59" t="str">
        <f t="shared" si="18"/>
        <v> </v>
      </c>
      <c r="M23" s="59">
        <f t="shared" si="18"/>
        <v>5</v>
      </c>
      <c r="N23" s="59">
        <f t="shared" si="18"/>
        <v>5</v>
      </c>
      <c r="O23" s="59">
        <f t="shared" si="18"/>
        <v>5</v>
      </c>
      <c r="P23" s="59">
        <f t="shared" si="18"/>
        <v>5</v>
      </c>
      <c r="Q23" s="59">
        <f t="shared" si="18"/>
        <v>5</v>
      </c>
      <c r="R23" s="59">
        <f t="shared" si="18"/>
        <v>5</v>
      </c>
      <c r="S23" s="59">
        <f t="shared" si="18"/>
        <v>5</v>
      </c>
      <c r="T23" s="59">
        <f t="shared" si="18"/>
        <v>5</v>
      </c>
      <c r="U23" s="59">
        <f t="shared" si="18"/>
        <v>5</v>
      </c>
      <c r="V23" s="59">
        <f t="shared" si="18"/>
        <v>5</v>
      </c>
      <c r="W23" s="59">
        <f t="shared" si="18"/>
        <v>5</v>
      </c>
      <c r="X23" s="59">
        <f t="shared" si="18"/>
        <v>5</v>
      </c>
      <c r="Y23" s="59">
        <f t="shared" si="18"/>
        <v>5</v>
      </c>
      <c r="Z23" s="59">
        <f t="shared" si="18"/>
        <v>5</v>
      </c>
      <c r="AA23" s="59">
        <f t="shared" si="18"/>
        <v>5</v>
      </c>
      <c r="AB23" s="59">
        <f t="shared" si="18"/>
        <v>5</v>
      </c>
      <c r="AC23" s="59">
        <f t="shared" si="18"/>
        <v>5</v>
      </c>
      <c r="AD23" s="59">
        <f t="shared" si="18"/>
        <v>5</v>
      </c>
      <c r="AE23" s="59">
        <f t="shared" si="18"/>
        <v>5</v>
      </c>
      <c r="AF23" s="59">
        <f t="shared" si="18"/>
        <v>5</v>
      </c>
      <c r="AG23" s="59">
        <f t="shared" si="18"/>
        <v>5</v>
      </c>
      <c r="AH23" s="59">
        <f t="shared" si="18"/>
        <v>5</v>
      </c>
      <c r="AI23" s="59">
        <f t="shared" si="18"/>
        <v>5</v>
      </c>
      <c r="AJ23" s="59">
        <f t="shared" si="18"/>
        <v>5</v>
      </c>
      <c r="AK23" s="59">
        <f t="shared" si="18"/>
        <v>5</v>
      </c>
      <c r="AL23" s="59">
        <f t="shared" si="18"/>
        <v>5</v>
      </c>
      <c r="AM23" s="59">
        <f t="shared" si="18"/>
        <v>5</v>
      </c>
      <c r="AN23" s="59">
        <f t="shared" si="18"/>
        <v>5</v>
      </c>
      <c r="AO23" s="59">
        <f t="shared" si="18"/>
        <v>5</v>
      </c>
      <c r="AP23" s="59">
        <f t="shared" si="18"/>
        <v>5</v>
      </c>
      <c r="AQ23" s="59">
        <f t="shared" si="18"/>
        <v>5</v>
      </c>
      <c r="AR23" s="59">
        <f t="shared" si="18"/>
        <v>5</v>
      </c>
      <c r="AS23" s="59">
        <f t="shared" si="18"/>
        <v>5</v>
      </c>
    </row>
    <row r="24" spans="1:45" ht="11.25">
      <c r="A24" s="59" t="str">
        <f>IF(A3-5&gt;0,A2+1,A2)</f>
        <v> </v>
      </c>
      <c r="B24" s="59" t="str">
        <f aca="true" t="shared" si="19" ref="B24:AS24">IF(B3-5&gt;0,B2+1,B2)</f>
        <v> </v>
      </c>
      <c r="C24" s="59" t="str">
        <f t="shared" si="19"/>
        <v> </v>
      </c>
      <c r="D24" s="59" t="str">
        <f t="shared" si="19"/>
        <v> </v>
      </c>
      <c r="E24" s="59" t="str">
        <f t="shared" si="19"/>
        <v> </v>
      </c>
      <c r="F24" s="59" t="str">
        <f t="shared" si="19"/>
        <v> </v>
      </c>
      <c r="G24" s="59" t="str">
        <f t="shared" si="19"/>
        <v> </v>
      </c>
      <c r="H24" s="59" t="str">
        <f t="shared" si="19"/>
        <v> </v>
      </c>
      <c r="I24" s="59" t="str">
        <f t="shared" si="19"/>
        <v> </v>
      </c>
      <c r="J24" s="59" t="str">
        <f t="shared" si="19"/>
        <v> </v>
      </c>
      <c r="K24" s="59" t="str">
        <f t="shared" si="19"/>
        <v> </v>
      </c>
      <c r="L24" s="59" t="str">
        <f t="shared" si="19"/>
        <v> </v>
      </c>
      <c r="M24" s="59">
        <f t="shared" si="19"/>
        <v>5</v>
      </c>
      <c r="N24" s="59">
        <f t="shared" si="19"/>
        <v>5</v>
      </c>
      <c r="O24" s="59">
        <f t="shared" si="19"/>
        <v>5</v>
      </c>
      <c r="P24" s="59">
        <f t="shared" si="19"/>
        <v>5</v>
      </c>
      <c r="Q24" s="59">
        <f t="shared" si="19"/>
        <v>5</v>
      </c>
      <c r="R24" s="59">
        <f t="shared" si="19"/>
        <v>5</v>
      </c>
      <c r="S24" s="59">
        <f t="shared" si="19"/>
        <v>5</v>
      </c>
      <c r="T24" s="59">
        <f t="shared" si="19"/>
        <v>5</v>
      </c>
      <c r="U24" s="59">
        <f t="shared" si="19"/>
        <v>5</v>
      </c>
      <c r="V24" s="59">
        <f t="shared" si="19"/>
        <v>5</v>
      </c>
      <c r="W24" s="59">
        <f t="shared" si="19"/>
        <v>5</v>
      </c>
      <c r="X24" s="59">
        <f t="shared" si="19"/>
        <v>5</v>
      </c>
      <c r="Y24" s="59">
        <f t="shared" si="19"/>
        <v>5</v>
      </c>
      <c r="Z24" s="59">
        <f t="shared" si="19"/>
        <v>5</v>
      </c>
      <c r="AA24" s="59">
        <f t="shared" si="19"/>
        <v>5</v>
      </c>
      <c r="AB24" s="59">
        <f t="shared" si="19"/>
        <v>5</v>
      </c>
      <c r="AC24" s="59">
        <f t="shared" si="19"/>
        <v>5</v>
      </c>
      <c r="AD24" s="59">
        <f t="shared" si="19"/>
        <v>5</v>
      </c>
      <c r="AE24" s="59">
        <f t="shared" si="19"/>
        <v>5</v>
      </c>
      <c r="AF24" s="59">
        <f t="shared" si="19"/>
        <v>5</v>
      </c>
      <c r="AG24" s="59">
        <f t="shared" si="19"/>
        <v>5</v>
      </c>
      <c r="AH24" s="59">
        <f t="shared" si="19"/>
        <v>5</v>
      </c>
      <c r="AI24" s="59">
        <f t="shared" si="19"/>
        <v>5</v>
      </c>
      <c r="AJ24" s="59">
        <f t="shared" si="19"/>
        <v>5</v>
      </c>
      <c r="AK24" s="59">
        <f t="shared" si="19"/>
        <v>5</v>
      </c>
      <c r="AL24" s="59">
        <f t="shared" si="19"/>
        <v>5</v>
      </c>
      <c r="AM24" s="59">
        <f t="shared" si="19"/>
        <v>5</v>
      </c>
      <c r="AN24" s="59">
        <f t="shared" si="19"/>
        <v>5</v>
      </c>
      <c r="AO24" s="59">
        <f t="shared" si="19"/>
        <v>5</v>
      </c>
      <c r="AP24" s="59">
        <f t="shared" si="19"/>
        <v>5</v>
      </c>
      <c r="AQ24" s="59">
        <f t="shared" si="19"/>
        <v>5</v>
      </c>
      <c r="AR24" s="59">
        <f t="shared" si="19"/>
        <v>5</v>
      </c>
      <c r="AS24" s="59">
        <f t="shared" si="19"/>
        <v>5</v>
      </c>
    </row>
    <row r="25" spans="1:45" ht="11.25">
      <c r="A25" s="59" t="str">
        <f>IF(A3-18&gt;0,A2+1,A2)</f>
        <v> </v>
      </c>
      <c r="B25" s="59" t="str">
        <f aca="true" t="shared" si="20" ref="B25:AS25">IF(B3-18&gt;0,B2+1,B2)</f>
        <v> </v>
      </c>
      <c r="C25" s="59" t="str">
        <f t="shared" si="20"/>
        <v> </v>
      </c>
      <c r="D25" s="59" t="str">
        <f t="shared" si="20"/>
        <v> </v>
      </c>
      <c r="E25" s="59" t="str">
        <f t="shared" si="20"/>
        <v> </v>
      </c>
      <c r="F25" s="59" t="str">
        <f t="shared" si="20"/>
        <v> </v>
      </c>
      <c r="G25" s="59" t="str">
        <f t="shared" si="20"/>
        <v> </v>
      </c>
      <c r="H25" s="59" t="str">
        <f t="shared" si="20"/>
        <v> </v>
      </c>
      <c r="I25" s="59" t="str">
        <f t="shared" si="20"/>
        <v> </v>
      </c>
      <c r="J25" s="59" t="str">
        <f t="shared" si="20"/>
        <v> </v>
      </c>
      <c r="K25" s="59" t="str">
        <f t="shared" si="20"/>
        <v> </v>
      </c>
      <c r="L25" s="59" t="str">
        <f t="shared" si="20"/>
        <v> </v>
      </c>
      <c r="M25" s="59">
        <f t="shared" si="20"/>
        <v>5</v>
      </c>
      <c r="N25" s="59">
        <f t="shared" si="20"/>
        <v>5</v>
      </c>
      <c r="O25" s="59">
        <f t="shared" si="20"/>
        <v>5</v>
      </c>
      <c r="P25" s="59">
        <f t="shared" si="20"/>
        <v>5</v>
      </c>
      <c r="Q25" s="59">
        <f t="shared" si="20"/>
        <v>5</v>
      </c>
      <c r="R25" s="59">
        <f t="shared" si="20"/>
        <v>5</v>
      </c>
      <c r="S25" s="59">
        <f t="shared" si="20"/>
        <v>5</v>
      </c>
      <c r="T25" s="59">
        <f t="shared" si="20"/>
        <v>5</v>
      </c>
      <c r="U25" s="59">
        <f t="shared" si="20"/>
        <v>5</v>
      </c>
      <c r="V25" s="59">
        <f t="shared" si="20"/>
        <v>5</v>
      </c>
      <c r="W25" s="59">
        <f t="shared" si="20"/>
        <v>5</v>
      </c>
      <c r="X25" s="59">
        <f t="shared" si="20"/>
        <v>5</v>
      </c>
      <c r="Y25" s="59">
        <f t="shared" si="20"/>
        <v>5</v>
      </c>
      <c r="Z25" s="59">
        <f t="shared" si="20"/>
        <v>5</v>
      </c>
      <c r="AA25" s="59">
        <f t="shared" si="20"/>
        <v>5</v>
      </c>
      <c r="AB25" s="59">
        <f t="shared" si="20"/>
        <v>5</v>
      </c>
      <c r="AC25" s="59">
        <f t="shared" si="20"/>
        <v>5</v>
      </c>
      <c r="AD25" s="59">
        <f t="shared" si="20"/>
        <v>5</v>
      </c>
      <c r="AE25" s="59">
        <f t="shared" si="20"/>
        <v>5</v>
      </c>
      <c r="AF25" s="59">
        <f t="shared" si="20"/>
        <v>5</v>
      </c>
      <c r="AG25" s="59">
        <f t="shared" si="20"/>
        <v>5</v>
      </c>
      <c r="AH25" s="59">
        <f t="shared" si="20"/>
        <v>5</v>
      </c>
      <c r="AI25" s="59">
        <f t="shared" si="20"/>
        <v>5</v>
      </c>
      <c r="AJ25" s="59">
        <f t="shared" si="20"/>
        <v>5</v>
      </c>
      <c r="AK25" s="59">
        <f t="shared" si="20"/>
        <v>5</v>
      </c>
      <c r="AL25" s="59">
        <f t="shared" si="20"/>
        <v>5</v>
      </c>
      <c r="AM25" s="59">
        <f t="shared" si="20"/>
        <v>5</v>
      </c>
      <c r="AN25" s="59">
        <f t="shared" si="20"/>
        <v>5</v>
      </c>
      <c r="AO25" s="59">
        <f t="shared" si="20"/>
        <v>5</v>
      </c>
      <c r="AP25" s="59">
        <f t="shared" si="20"/>
        <v>5</v>
      </c>
      <c r="AQ25" s="59">
        <f t="shared" si="20"/>
        <v>5</v>
      </c>
      <c r="AR25" s="59">
        <f t="shared" si="20"/>
        <v>5</v>
      </c>
      <c r="AS25" s="59">
        <f t="shared" si="20"/>
        <v>5</v>
      </c>
    </row>
    <row r="26" spans="1:45" ht="11.25">
      <c r="A26" s="59" t="str">
        <f>IF(A3-11&gt;0,A2+1,A2)</f>
        <v> </v>
      </c>
      <c r="B26" s="59" t="str">
        <f aca="true" t="shared" si="21" ref="B26:AS26">IF(B3-11&gt;0,B2+1,B2)</f>
        <v> </v>
      </c>
      <c r="C26" s="59" t="str">
        <f t="shared" si="21"/>
        <v> </v>
      </c>
      <c r="D26" s="59" t="str">
        <f t="shared" si="21"/>
        <v> </v>
      </c>
      <c r="E26" s="59" t="str">
        <f t="shared" si="21"/>
        <v> </v>
      </c>
      <c r="F26" s="59" t="str">
        <f t="shared" si="21"/>
        <v> </v>
      </c>
      <c r="G26" s="59" t="str">
        <f t="shared" si="21"/>
        <v> </v>
      </c>
      <c r="H26" s="59" t="str">
        <f t="shared" si="21"/>
        <v> </v>
      </c>
      <c r="I26" s="59" t="str">
        <f t="shared" si="21"/>
        <v> </v>
      </c>
      <c r="J26" s="59" t="str">
        <f t="shared" si="21"/>
        <v> </v>
      </c>
      <c r="K26" s="59" t="str">
        <f t="shared" si="21"/>
        <v> </v>
      </c>
      <c r="L26" s="59" t="str">
        <f t="shared" si="21"/>
        <v> </v>
      </c>
      <c r="M26" s="59">
        <f t="shared" si="21"/>
        <v>5</v>
      </c>
      <c r="N26" s="59">
        <f t="shared" si="21"/>
        <v>5</v>
      </c>
      <c r="O26" s="59">
        <f t="shared" si="21"/>
        <v>5</v>
      </c>
      <c r="P26" s="59">
        <f t="shared" si="21"/>
        <v>5</v>
      </c>
      <c r="Q26" s="59">
        <f t="shared" si="21"/>
        <v>5</v>
      </c>
      <c r="R26" s="59">
        <f t="shared" si="21"/>
        <v>5</v>
      </c>
      <c r="S26" s="59">
        <f t="shared" si="21"/>
        <v>5</v>
      </c>
      <c r="T26" s="59">
        <f t="shared" si="21"/>
        <v>5</v>
      </c>
      <c r="U26" s="59">
        <f t="shared" si="21"/>
        <v>5</v>
      </c>
      <c r="V26" s="59">
        <f t="shared" si="21"/>
        <v>5</v>
      </c>
      <c r="W26" s="59">
        <f t="shared" si="21"/>
        <v>5</v>
      </c>
      <c r="X26" s="59">
        <f t="shared" si="21"/>
        <v>5</v>
      </c>
      <c r="Y26" s="59">
        <f t="shared" si="21"/>
        <v>5</v>
      </c>
      <c r="Z26" s="59">
        <f t="shared" si="21"/>
        <v>5</v>
      </c>
      <c r="AA26" s="59">
        <f t="shared" si="21"/>
        <v>5</v>
      </c>
      <c r="AB26" s="59">
        <f t="shared" si="21"/>
        <v>5</v>
      </c>
      <c r="AC26" s="59">
        <f t="shared" si="21"/>
        <v>5</v>
      </c>
      <c r="AD26" s="59">
        <f t="shared" si="21"/>
        <v>5</v>
      </c>
      <c r="AE26" s="59">
        <f t="shared" si="21"/>
        <v>5</v>
      </c>
      <c r="AF26" s="59">
        <f t="shared" si="21"/>
        <v>5</v>
      </c>
      <c r="AG26" s="59">
        <f t="shared" si="21"/>
        <v>5</v>
      </c>
      <c r="AH26" s="59">
        <f t="shared" si="21"/>
        <v>5</v>
      </c>
      <c r="AI26" s="59">
        <f t="shared" si="21"/>
        <v>5</v>
      </c>
      <c r="AJ26" s="59">
        <f t="shared" si="21"/>
        <v>5</v>
      </c>
      <c r="AK26" s="59">
        <f t="shared" si="21"/>
        <v>5</v>
      </c>
      <c r="AL26" s="59">
        <f t="shared" si="21"/>
        <v>5</v>
      </c>
      <c r="AM26" s="59">
        <f t="shared" si="21"/>
        <v>5</v>
      </c>
      <c r="AN26" s="59">
        <f t="shared" si="21"/>
        <v>5</v>
      </c>
      <c r="AO26" s="59">
        <f t="shared" si="21"/>
        <v>5</v>
      </c>
      <c r="AP26" s="59">
        <f t="shared" si="21"/>
        <v>5</v>
      </c>
      <c r="AQ26" s="59">
        <f t="shared" si="21"/>
        <v>5</v>
      </c>
      <c r="AR26" s="59">
        <f t="shared" si="21"/>
        <v>5</v>
      </c>
      <c r="AS26" s="59">
        <f t="shared" si="21"/>
        <v>5</v>
      </c>
    </row>
    <row r="29" spans="1:45" ht="11.25">
      <c r="A29" s="59">
        <v>1</v>
      </c>
      <c r="B29" s="59">
        <v>2</v>
      </c>
      <c r="C29" s="59">
        <v>3</v>
      </c>
      <c r="D29" s="59">
        <v>4</v>
      </c>
      <c r="E29" s="59">
        <v>5</v>
      </c>
      <c r="F29" s="59">
        <v>6</v>
      </c>
      <c r="G29" s="59">
        <v>7</v>
      </c>
      <c r="H29" s="59">
        <v>8</v>
      </c>
      <c r="I29" s="59">
        <v>9</v>
      </c>
      <c r="J29" s="59">
        <v>10</v>
      </c>
      <c r="K29" s="59">
        <v>11</v>
      </c>
      <c r="L29" s="59">
        <v>12</v>
      </c>
      <c r="M29" s="59">
        <v>13</v>
      </c>
      <c r="N29" s="59">
        <v>14</v>
      </c>
      <c r="O29" s="59">
        <v>15</v>
      </c>
      <c r="P29" s="59">
        <v>16</v>
      </c>
      <c r="Q29" s="59">
        <v>17</v>
      </c>
      <c r="R29" s="59">
        <v>18</v>
      </c>
      <c r="S29" s="59">
        <v>19</v>
      </c>
      <c r="T29" s="59">
        <v>20</v>
      </c>
      <c r="U29" s="59">
        <v>21</v>
      </c>
      <c r="V29" s="59">
        <v>22</v>
      </c>
      <c r="W29" s="59">
        <v>23</v>
      </c>
      <c r="X29" s="59">
        <v>24</v>
      </c>
      <c r="Y29" s="59">
        <v>25</v>
      </c>
      <c r="Z29" s="59">
        <v>26</v>
      </c>
      <c r="AA29" s="59">
        <v>27</v>
      </c>
      <c r="AB29" s="59">
        <v>28</v>
      </c>
      <c r="AC29" s="59">
        <v>29</v>
      </c>
      <c r="AD29" s="59">
        <v>30</v>
      </c>
      <c r="AE29" s="59">
        <v>31</v>
      </c>
      <c r="AF29" s="59">
        <v>32</v>
      </c>
      <c r="AG29" s="59">
        <v>33</v>
      </c>
      <c r="AH29" s="59">
        <v>34</v>
      </c>
      <c r="AI29" s="59">
        <v>35</v>
      </c>
      <c r="AJ29" s="59">
        <v>36</v>
      </c>
      <c r="AK29" s="59">
        <v>37</v>
      </c>
      <c r="AL29" s="59">
        <v>38</v>
      </c>
      <c r="AM29" s="59">
        <v>39</v>
      </c>
      <c r="AN29" s="59">
        <v>40</v>
      </c>
      <c r="AO29" s="59">
        <v>41</v>
      </c>
      <c r="AP29" s="59">
        <v>42</v>
      </c>
      <c r="AQ29" s="59">
        <v>43</v>
      </c>
      <c r="AR29" s="59">
        <v>44</v>
      </c>
      <c r="AS29" s="59">
        <v>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I45"/>
  <sheetViews>
    <sheetView showGridLines="0" showZeros="0" zoomScalePageLayoutView="0" workbookViewId="0" topLeftCell="A25">
      <selection activeCell="B30" sqref="B30:E30"/>
    </sheetView>
  </sheetViews>
  <sheetFormatPr defaultColWidth="3.375" defaultRowHeight="12.75"/>
  <cols>
    <col min="1" max="4" width="3.375" style="20" customWidth="1"/>
    <col min="5" max="5" width="49.625" style="20" customWidth="1"/>
    <col min="6" max="50" width="2.875" style="20" customWidth="1"/>
    <col min="51" max="16384" width="3.375" style="20" customWidth="1"/>
  </cols>
  <sheetData>
    <row r="1" spans="1:50" ht="14.25" thickBot="1" thickTop="1">
      <c r="A1" s="118" t="str">
        <f>GİRİŞ!J3</f>
        <v>2016-2017 EĞİTİM ÖĞRETİM YILI SOSYAL BİLGİLER DERSİ 1. DÖNEM 1. PROJE ÖLÇEĞİ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22"/>
      <c r="AU2" s="22"/>
      <c r="AV2" s="22"/>
      <c r="AW2" s="22"/>
      <c r="AX2" s="22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50" s="89" customFormat="1" ht="12.75">
      <c r="A4" s="87"/>
      <c r="B4" s="87"/>
      <c r="C4" s="87"/>
      <c r="D4" s="87"/>
      <c r="E4" s="88"/>
      <c r="F4" s="149" t="s">
        <v>11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</row>
    <row r="5" spans="1:50" ht="12.75" customHeight="1">
      <c r="A5" s="25"/>
      <c r="B5" s="25"/>
      <c r="C5" s="25"/>
      <c r="D5" s="25"/>
      <c r="E5" s="26"/>
      <c r="F5" s="124" t="str">
        <f>GİRİŞ!$C$5</f>
        <v>Öğrenci 1</v>
      </c>
      <c r="G5" s="124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</row>
    <row r="6" spans="1:50" ht="12.75">
      <c r="A6" s="25"/>
      <c r="B6" s="25"/>
      <c r="C6" s="25"/>
      <c r="D6" s="25"/>
      <c r="E6" s="2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2.75">
      <c r="A7" s="25"/>
      <c r="B7" s="25"/>
      <c r="C7" s="25"/>
      <c r="D7" s="25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2.75">
      <c r="A8" s="25"/>
      <c r="B8" s="25"/>
      <c r="C8" s="25"/>
      <c r="D8" s="25"/>
      <c r="E8" s="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27"/>
      <c r="B9" s="27"/>
      <c r="C9" s="27"/>
      <c r="D9" s="27"/>
      <c r="E9" s="2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33" customHeight="1">
      <c r="A10" s="132" t="s">
        <v>12</v>
      </c>
      <c r="B10" s="133"/>
      <c r="C10" s="133"/>
      <c r="D10" s="133"/>
      <c r="E10" s="13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12.75">
      <c r="A11" s="135"/>
      <c r="B11" s="136"/>
      <c r="C11" s="136"/>
      <c r="D11" s="136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2.75">
      <c r="A12" s="135"/>
      <c r="B12" s="136"/>
      <c r="C12" s="136"/>
      <c r="D12" s="136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 ht="12.75">
      <c r="A13" s="135"/>
      <c r="B13" s="136"/>
      <c r="C13" s="136"/>
      <c r="D13" s="136"/>
      <c r="E13" s="137"/>
      <c r="F13" s="125">
        <f>GİRİŞ!$B$5</f>
        <v>1</v>
      </c>
      <c r="G13" s="125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</row>
    <row r="14" spans="1:50" ht="12.75">
      <c r="A14" s="138"/>
      <c r="B14" s="139"/>
      <c r="C14" s="139"/>
      <c r="D14" s="139"/>
      <c r="E14" s="14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ht="18" customHeight="1">
      <c r="A15" s="141"/>
      <c r="B15" s="142"/>
      <c r="C15" s="142"/>
      <c r="D15" s="142"/>
      <c r="E15" s="142"/>
      <c r="F15" s="52">
        <v>1</v>
      </c>
      <c r="G15" s="52">
        <v>2</v>
      </c>
      <c r="H15" s="5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2">
        <v>9</v>
      </c>
      <c r="O15" s="52">
        <v>10</v>
      </c>
      <c r="P15" s="52">
        <v>11</v>
      </c>
      <c r="Q15" s="52">
        <v>12</v>
      </c>
      <c r="R15" s="52">
        <v>13</v>
      </c>
      <c r="S15" s="52">
        <v>14</v>
      </c>
      <c r="T15" s="52">
        <v>15</v>
      </c>
      <c r="U15" s="52">
        <v>16</v>
      </c>
      <c r="V15" s="52">
        <v>17</v>
      </c>
      <c r="W15" s="52">
        <v>18</v>
      </c>
      <c r="X15" s="52">
        <v>19</v>
      </c>
      <c r="Y15" s="52">
        <v>20</v>
      </c>
      <c r="Z15" s="52">
        <v>21</v>
      </c>
      <c r="AA15" s="52">
        <v>22</v>
      </c>
      <c r="AB15" s="52">
        <v>23</v>
      </c>
      <c r="AC15" s="52">
        <v>24</v>
      </c>
      <c r="AD15" s="52">
        <v>25</v>
      </c>
      <c r="AE15" s="52">
        <v>26</v>
      </c>
      <c r="AF15" s="52">
        <v>27</v>
      </c>
      <c r="AG15" s="52">
        <v>28</v>
      </c>
      <c r="AH15" s="52">
        <v>29</v>
      </c>
      <c r="AI15" s="52">
        <v>30</v>
      </c>
      <c r="AJ15" s="52">
        <v>31</v>
      </c>
      <c r="AK15" s="52">
        <v>32</v>
      </c>
      <c r="AL15" s="52">
        <v>33</v>
      </c>
      <c r="AM15" s="52">
        <v>34</v>
      </c>
      <c r="AN15" s="52">
        <v>35</v>
      </c>
      <c r="AO15" s="52">
        <v>36</v>
      </c>
      <c r="AP15" s="52">
        <v>37</v>
      </c>
      <c r="AQ15" s="52">
        <v>38</v>
      </c>
      <c r="AR15" s="52">
        <v>39</v>
      </c>
      <c r="AS15" s="52">
        <v>40</v>
      </c>
      <c r="AT15" s="52">
        <v>41</v>
      </c>
      <c r="AU15" s="52">
        <v>42</v>
      </c>
      <c r="AV15" s="52">
        <v>43</v>
      </c>
      <c r="AW15" s="52">
        <v>44</v>
      </c>
      <c r="AX15" s="52">
        <v>45</v>
      </c>
    </row>
    <row r="16" spans="1:50" ht="12.75">
      <c r="A16" s="91" t="s">
        <v>13</v>
      </c>
      <c r="B16" s="129" t="s">
        <v>54</v>
      </c>
      <c r="C16" s="130"/>
      <c r="D16" s="130"/>
      <c r="E16" s="131"/>
      <c r="F16" s="61">
        <f>Sayfa3!A6</f>
        <v>5</v>
      </c>
      <c r="G16" s="61">
        <f>Sayfa3!B6</f>
        <v>5</v>
      </c>
      <c r="H16" s="61">
        <f>Sayfa3!C6</f>
        <v>5</v>
      </c>
      <c r="I16" s="61">
        <f>Sayfa3!D6</f>
        <v>5</v>
      </c>
      <c r="J16" s="61" t="str">
        <f>Sayfa3!E6</f>
        <v> </v>
      </c>
      <c r="K16" s="61" t="str">
        <f>Sayfa3!F6</f>
        <v> </v>
      </c>
      <c r="L16" s="61" t="str">
        <f>Sayfa3!G6</f>
        <v> </v>
      </c>
      <c r="M16" s="61" t="str">
        <f>Sayfa3!H6</f>
        <v> </v>
      </c>
      <c r="N16" s="61" t="str">
        <f>Sayfa3!I6</f>
        <v> </v>
      </c>
      <c r="O16" s="61" t="str">
        <f>Sayfa3!J6</f>
        <v> </v>
      </c>
      <c r="P16" s="61" t="str">
        <f>Sayfa3!K6</f>
        <v> </v>
      </c>
      <c r="Q16" s="61" t="str">
        <f>Sayfa3!L6</f>
        <v> </v>
      </c>
      <c r="R16" s="61" t="str">
        <f>Sayfa3!M6</f>
        <v> </v>
      </c>
      <c r="S16" s="61" t="str">
        <f>Sayfa3!N6</f>
        <v> </v>
      </c>
      <c r="T16" s="61" t="str">
        <f>Sayfa3!O6</f>
        <v> </v>
      </c>
      <c r="U16" s="61" t="str">
        <f>Sayfa3!P6</f>
        <v> </v>
      </c>
      <c r="V16" s="61" t="str">
        <f>Sayfa3!Q6</f>
        <v> </v>
      </c>
      <c r="W16" s="61" t="str">
        <f>Sayfa3!R6</f>
        <v> </v>
      </c>
      <c r="X16" s="61" t="str">
        <f>Sayfa3!S6</f>
        <v> </v>
      </c>
      <c r="Y16" s="61">
        <f>Sayfa3!T6</f>
        <v>5</v>
      </c>
      <c r="Z16" s="61">
        <f>Sayfa3!U6</f>
        <v>5</v>
      </c>
      <c r="AA16" s="61">
        <f>Sayfa3!V6</f>
        <v>5</v>
      </c>
      <c r="AB16" s="61">
        <f>Sayfa3!W6</f>
        <v>5</v>
      </c>
      <c r="AC16" s="61">
        <f>Sayfa3!X6</f>
        <v>5</v>
      </c>
      <c r="AD16" s="61">
        <f>Sayfa3!Y6</f>
        <v>5</v>
      </c>
      <c r="AE16" s="61">
        <f>Sayfa3!Z6</f>
        <v>5</v>
      </c>
      <c r="AF16" s="61">
        <f>Sayfa3!AA6</f>
        <v>5</v>
      </c>
      <c r="AG16" s="61">
        <f>Sayfa3!AB6</f>
        <v>5</v>
      </c>
      <c r="AH16" s="61">
        <f>Sayfa3!AC6</f>
        <v>5</v>
      </c>
      <c r="AI16" s="61">
        <f>Sayfa3!AD6</f>
        <v>5</v>
      </c>
      <c r="AJ16" s="61">
        <f>Sayfa3!AE6</f>
        <v>5</v>
      </c>
      <c r="AK16" s="61">
        <f>Sayfa3!AF6</f>
        <v>5</v>
      </c>
      <c r="AL16" s="61">
        <f>Sayfa3!AG6</f>
        <v>5</v>
      </c>
      <c r="AM16" s="61">
        <f>Sayfa3!AH6</f>
        <v>5</v>
      </c>
      <c r="AN16" s="61">
        <f>Sayfa3!AI6</f>
        <v>5</v>
      </c>
      <c r="AO16" s="61">
        <f>Sayfa3!AJ6</f>
        <v>5</v>
      </c>
      <c r="AP16" s="61">
        <f>Sayfa3!AK6</f>
        <v>5</v>
      </c>
      <c r="AQ16" s="61">
        <f>Sayfa3!AL6</f>
        <v>5</v>
      </c>
      <c r="AR16" s="61">
        <f>Sayfa3!AM6</f>
        <v>5</v>
      </c>
      <c r="AS16" s="61">
        <f>Sayfa3!AN6</f>
        <v>5</v>
      </c>
      <c r="AT16" s="61">
        <f>Sayfa3!AO6</f>
        <v>5</v>
      </c>
      <c r="AU16" s="61">
        <f>Sayfa3!AP6</f>
        <v>5</v>
      </c>
      <c r="AV16" s="61">
        <f>Sayfa3!AQ6</f>
        <v>5</v>
      </c>
      <c r="AW16" s="61">
        <f>Sayfa3!AR6</f>
        <v>5</v>
      </c>
      <c r="AX16" s="61">
        <f>Sayfa3!AS6</f>
        <v>5</v>
      </c>
    </row>
    <row r="17" spans="1:50" ht="12.75">
      <c r="A17" s="92" t="s">
        <v>15</v>
      </c>
      <c r="B17" s="126" t="s">
        <v>134</v>
      </c>
      <c r="C17" s="127"/>
      <c r="D17" s="127"/>
      <c r="E17" s="128"/>
      <c r="F17" s="71">
        <f>Sayfa3!A7</f>
        <v>5</v>
      </c>
      <c r="G17" s="71">
        <f>Sayfa3!B7</f>
        <v>5</v>
      </c>
      <c r="H17" s="71">
        <f>Sayfa3!C7</f>
        <v>5</v>
      </c>
      <c r="I17" s="71">
        <f>Sayfa3!D7</f>
        <v>5</v>
      </c>
      <c r="J17" s="71" t="str">
        <f>Sayfa3!E7</f>
        <v> </v>
      </c>
      <c r="K17" s="71" t="str">
        <f>Sayfa3!F7</f>
        <v> </v>
      </c>
      <c r="L17" s="71" t="str">
        <f>Sayfa3!G7</f>
        <v> </v>
      </c>
      <c r="M17" s="71" t="str">
        <f>Sayfa3!H7</f>
        <v> </v>
      </c>
      <c r="N17" s="71" t="str">
        <f>Sayfa3!I7</f>
        <v> </v>
      </c>
      <c r="O17" s="71" t="str">
        <f>Sayfa3!J7</f>
        <v> </v>
      </c>
      <c r="P17" s="71" t="str">
        <f>Sayfa3!K7</f>
        <v> </v>
      </c>
      <c r="Q17" s="71" t="str">
        <f>Sayfa3!L7</f>
        <v> </v>
      </c>
      <c r="R17" s="71" t="str">
        <f>Sayfa3!M7</f>
        <v> </v>
      </c>
      <c r="S17" s="71" t="str">
        <f>Sayfa3!N7</f>
        <v> </v>
      </c>
      <c r="T17" s="71" t="str">
        <f>Sayfa3!O7</f>
        <v> </v>
      </c>
      <c r="U17" s="71" t="str">
        <f>Sayfa3!P7</f>
        <v> </v>
      </c>
      <c r="V17" s="71" t="str">
        <f>Sayfa3!Q7</f>
        <v> </v>
      </c>
      <c r="W17" s="71" t="str">
        <f>Sayfa3!R7</f>
        <v> </v>
      </c>
      <c r="X17" s="71" t="str">
        <f>Sayfa3!S7</f>
        <v> </v>
      </c>
      <c r="Y17" s="71">
        <f>Sayfa3!T7</f>
        <v>5</v>
      </c>
      <c r="Z17" s="71">
        <f>Sayfa3!U7</f>
        <v>5</v>
      </c>
      <c r="AA17" s="71">
        <f>Sayfa3!V7</f>
        <v>5</v>
      </c>
      <c r="AB17" s="71">
        <f>Sayfa3!W7</f>
        <v>5</v>
      </c>
      <c r="AC17" s="71">
        <f>Sayfa3!X7</f>
        <v>5</v>
      </c>
      <c r="AD17" s="71">
        <f>Sayfa3!Y7</f>
        <v>5</v>
      </c>
      <c r="AE17" s="71">
        <f>Sayfa3!Z7</f>
        <v>5</v>
      </c>
      <c r="AF17" s="71">
        <f>Sayfa3!AA7</f>
        <v>5</v>
      </c>
      <c r="AG17" s="71">
        <f>Sayfa3!AB7</f>
        <v>5</v>
      </c>
      <c r="AH17" s="71">
        <f>Sayfa3!AC7</f>
        <v>5</v>
      </c>
      <c r="AI17" s="71">
        <f>Sayfa3!AD7</f>
        <v>5</v>
      </c>
      <c r="AJ17" s="71">
        <f>Sayfa3!AE7</f>
        <v>5</v>
      </c>
      <c r="AK17" s="71">
        <f>Sayfa3!AF7</f>
        <v>5</v>
      </c>
      <c r="AL17" s="71">
        <f>Sayfa3!AG7</f>
        <v>5</v>
      </c>
      <c r="AM17" s="71">
        <f>Sayfa3!AH7</f>
        <v>5</v>
      </c>
      <c r="AN17" s="71">
        <f>Sayfa3!AI7</f>
        <v>5</v>
      </c>
      <c r="AO17" s="71">
        <f>Sayfa3!AJ7</f>
        <v>5</v>
      </c>
      <c r="AP17" s="71">
        <f>Sayfa3!AK7</f>
        <v>5</v>
      </c>
      <c r="AQ17" s="71">
        <f>Sayfa3!AL7</f>
        <v>5</v>
      </c>
      <c r="AR17" s="71">
        <f>Sayfa3!AM7</f>
        <v>5</v>
      </c>
      <c r="AS17" s="71">
        <f>Sayfa3!AN7</f>
        <v>5</v>
      </c>
      <c r="AT17" s="71">
        <f>Sayfa3!AO7</f>
        <v>5</v>
      </c>
      <c r="AU17" s="71">
        <f>Sayfa3!AP7</f>
        <v>5</v>
      </c>
      <c r="AV17" s="71">
        <f>Sayfa3!AQ7</f>
        <v>5</v>
      </c>
      <c r="AW17" s="71">
        <f>Sayfa3!AR7</f>
        <v>5</v>
      </c>
      <c r="AX17" s="71">
        <f>Sayfa3!AS7</f>
        <v>5</v>
      </c>
    </row>
    <row r="18" spans="1:50" ht="12.75">
      <c r="A18" s="91" t="s">
        <v>17</v>
      </c>
      <c r="B18" s="129" t="s">
        <v>135</v>
      </c>
      <c r="C18" s="130"/>
      <c r="D18" s="130"/>
      <c r="E18" s="131"/>
      <c r="F18" s="61">
        <f>Sayfa3!A8</f>
        <v>5</v>
      </c>
      <c r="G18" s="61">
        <f>Sayfa3!B8</f>
        <v>5</v>
      </c>
      <c r="H18" s="61">
        <f>Sayfa3!C8</f>
        <v>5</v>
      </c>
      <c r="I18" s="61">
        <f>Sayfa3!D8</f>
        <v>5</v>
      </c>
      <c r="J18" s="61" t="str">
        <f>Sayfa3!E8</f>
        <v> </v>
      </c>
      <c r="K18" s="61" t="str">
        <f>Sayfa3!F8</f>
        <v> </v>
      </c>
      <c r="L18" s="61" t="str">
        <f>Sayfa3!G8</f>
        <v> </v>
      </c>
      <c r="M18" s="61" t="str">
        <f>Sayfa3!H8</f>
        <v> </v>
      </c>
      <c r="N18" s="61" t="str">
        <f>Sayfa3!I8</f>
        <v> </v>
      </c>
      <c r="O18" s="61" t="str">
        <f>Sayfa3!J8</f>
        <v> </v>
      </c>
      <c r="P18" s="61" t="str">
        <f>Sayfa3!K8</f>
        <v> </v>
      </c>
      <c r="Q18" s="61" t="str">
        <f>Sayfa3!L8</f>
        <v> </v>
      </c>
      <c r="R18" s="61" t="str">
        <f>Sayfa3!M8</f>
        <v> </v>
      </c>
      <c r="S18" s="61" t="str">
        <f>Sayfa3!N8</f>
        <v> </v>
      </c>
      <c r="T18" s="61" t="str">
        <f>Sayfa3!O8</f>
        <v> </v>
      </c>
      <c r="U18" s="61" t="str">
        <f>Sayfa3!P8</f>
        <v> </v>
      </c>
      <c r="V18" s="61" t="str">
        <f>Sayfa3!Q8</f>
        <v> </v>
      </c>
      <c r="W18" s="61" t="str">
        <f>Sayfa3!R8</f>
        <v> </v>
      </c>
      <c r="X18" s="61" t="str">
        <f>Sayfa3!S8</f>
        <v> </v>
      </c>
      <c r="Y18" s="61">
        <f>Sayfa3!T8</f>
        <v>5</v>
      </c>
      <c r="Z18" s="61">
        <f>Sayfa3!U8</f>
        <v>5</v>
      </c>
      <c r="AA18" s="61">
        <f>Sayfa3!V8</f>
        <v>5</v>
      </c>
      <c r="AB18" s="61">
        <f>Sayfa3!W8</f>
        <v>5</v>
      </c>
      <c r="AC18" s="61">
        <f>Sayfa3!X8</f>
        <v>5</v>
      </c>
      <c r="AD18" s="61">
        <f>Sayfa3!Y8</f>
        <v>5</v>
      </c>
      <c r="AE18" s="61">
        <f>Sayfa3!Z8</f>
        <v>5</v>
      </c>
      <c r="AF18" s="61">
        <f>Sayfa3!AA8</f>
        <v>5</v>
      </c>
      <c r="AG18" s="61">
        <f>Sayfa3!AB8</f>
        <v>5</v>
      </c>
      <c r="AH18" s="61">
        <f>Sayfa3!AC8</f>
        <v>5</v>
      </c>
      <c r="AI18" s="61">
        <f>Sayfa3!AD8</f>
        <v>5</v>
      </c>
      <c r="AJ18" s="61">
        <f>Sayfa3!AE8</f>
        <v>5</v>
      </c>
      <c r="AK18" s="61">
        <f>Sayfa3!AF8</f>
        <v>5</v>
      </c>
      <c r="AL18" s="61">
        <f>Sayfa3!AG8</f>
        <v>5</v>
      </c>
      <c r="AM18" s="61">
        <f>Sayfa3!AH8</f>
        <v>5</v>
      </c>
      <c r="AN18" s="61">
        <f>Sayfa3!AI8</f>
        <v>5</v>
      </c>
      <c r="AO18" s="61">
        <f>Sayfa3!AJ8</f>
        <v>5</v>
      </c>
      <c r="AP18" s="61">
        <f>Sayfa3!AK8</f>
        <v>5</v>
      </c>
      <c r="AQ18" s="61">
        <f>Sayfa3!AL8</f>
        <v>5</v>
      </c>
      <c r="AR18" s="61">
        <f>Sayfa3!AM8</f>
        <v>5</v>
      </c>
      <c r="AS18" s="61">
        <f>Sayfa3!AN8</f>
        <v>5</v>
      </c>
      <c r="AT18" s="61">
        <f>Sayfa3!AO8</f>
        <v>5</v>
      </c>
      <c r="AU18" s="61">
        <f>Sayfa3!AP8</f>
        <v>5</v>
      </c>
      <c r="AV18" s="61">
        <f>Sayfa3!AQ8</f>
        <v>5</v>
      </c>
      <c r="AW18" s="61">
        <f>Sayfa3!AR8</f>
        <v>5</v>
      </c>
      <c r="AX18" s="61">
        <f>Sayfa3!AS8</f>
        <v>5</v>
      </c>
    </row>
    <row r="19" spans="1:50" ht="12.75">
      <c r="A19" s="92" t="s">
        <v>19</v>
      </c>
      <c r="B19" s="126" t="s">
        <v>136</v>
      </c>
      <c r="C19" s="127"/>
      <c r="D19" s="127"/>
      <c r="E19" s="128"/>
      <c r="F19" s="71">
        <f>Sayfa3!A9</f>
        <v>5</v>
      </c>
      <c r="G19" s="71">
        <f>Sayfa3!B9</f>
        <v>5</v>
      </c>
      <c r="H19" s="71">
        <f>Sayfa3!C9</f>
        <v>5</v>
      </c>
      <c r="I19" s="71">
        <f>Sayfa3!D9</f>
        <v>5</v>
      </c>
      <c r="J19" s="71" t="str">
        <f>Sayfa3!E9</f>
        <v> </v>
      </c>
      <c r="K19" s="71" t="str">
        <f>Sayfa3!F9</f>
        <v> </v>
      </c>
      <c r="L19" s="71" t="str">
        <f>Sayfa3!G9</f>
        <v> </v>
      </c>
      <c r="M19" s="71" t="str">
        <f>Sayfa3!H9</f>
        <v> </v>
      </c>
      <c r="N19" s="71" t="str">
        <f>Sayfa3!I9</f>
        <v> </v>
      </c>
      <c r="O19" s="71" t="str">
        <f>Sayfa3!J9</f>
        <v> </v>
      </c>
      <c r="P19" s="71" t="str">
        <f>Sayfa3!K9</f>
        <v> </v>
      </c>
      <c r="Q19" s="71" t="str">
        <f>Sayfa3!L9</f>
        <v> </v>
      </c>
      <c r="R19" s="71" t="str">
        <f>Sayfa3!M9</f>
        <v> </v>
      </c>
      <c r="S19" s="71" t="str">
        <f>Sayfa3!N9</f>
        <v> </v>
      </c>
      <c r="T19" s="71" t="str">
        <f>Sayfa3!O9</f>
        <v> </v>
      </c>
      <c r="U19" s="71" t="str">
        <f>Sayfa3!P9</f>
        <v> </v>
      </c>
      <c r="V19" s="71" t="str">
        <f>Sayfa3!Q9</f>
        <v> </v>
      </c>
      <c r="W19" s="71" t="str">
        <f>Sayfa3!R9</f>
        <v> </v>
      </c>
      <c r="X19" s="71" t="str">
        <f>Sayfa3!S9</f>
        <v> </v>
      </c>
      <c r="Y19" s="71">
        <f>Sayfa3!T9</f>
        <v>5</v>
      </c>
      <c r="Z19" s="71">
        <f>Sayfa3!U9</f>
        <v>5</v>
      </c>
      <c r="AA19" s="71">
        <f>Sayfa3!V9</f>
        <v>5</v>
      </c>
      <c r="AB19" s="71">
        <f>Sayfa3!W9</f>
        <v>5</v>
      </c>
      <c r="AC19" s="71">
        <f>Sayfa3!X9</f>
        <v>5</v>
      </c>
      <c r="AD19" s="71">
        <f>Sayfa3!Y9</f>
        <v>5</v>
      </c>
      <c r="AE19" s="71">
        <f>Sayfa3!Z9</f>
        <v>5</v>
      </c>
      <c r="AF19" s="71">
        <f>Sayfa3!AA9</f>
        <v>5</v>
      </c>
      <c r="AG19" s="71">
        <f>Sayfa3!AB9</f>
        <v>5</v>
      </c>
      <c r="AH19" s="71">
        <f>Sayfa3!AC9</f>
        <v>5</v>
      </c>
      <c r="AI19" s="71">
        <f>Sayfa3!AD9</f>
        <v>5</v>
      </c>
      <c r="AJ19" s="71">
        <f>Sayfa3!AE9</f>
        <v>5</v>
      </c>
      <c r="AK19" s="71">
        <f>Sayfa3!AF9</f>
        <v>5</v>
      </c>
      <c r="AL19" s="71">
        <f>Sayfa3!AG9</f>
        <v>5</v>
      </c>
      <c r="AM19" s="71">
        <f>Sayfa3!AH9</f>
        <v>5</v>
      </c>
      <c r="AN19" s="71">
        <f>Sayfa3!AI9</f>
        <v>5</v>
      </c>
      <c r="AO19" s="71">
        <f>Sayfa3!AJ9</f>
        <v>5</v>
      </c>
      <c r="AP19" s="71">
        <f>Sayfa3!AK9</f>
        <v>5</v>
      </c>
      <c r="AQ19" s="71">
        <f>Sayfa3!AL9</f>
        <v>5</v>
      </c>
      <c r="AR19" s="71">
        <f>Sayfa3!AM9</f>
        <v>5</v>
      </c>
      <c r="AS19" s="71">
        <f>Sayfa3!AN9</f>
        <v>5</v>
      </c>
      <c r="AT19" s="71">
        <f>Sayfa3!AO9</f>
        <v>5</v>
      </c>
      <c r="AU19" s="71">
        <f>Sayfa3!AP9</f>
        <v>5</v>
      </c>
      <c r="AV19" s="71">
        <f>Sayfa3!AQ9</f>
        <v>5</v>
      </c>
      <c r="AW19" s="71">
        <f>Sayfa3!AR9</f>
        <v>5</v>
      </c>
      <c r="AX19" s="71">
        <f>Sayfa3!AS9</f>
        <v>5</v>
      </c>
    </row>
    <row r="20" spans="1:50" ht="12.75">
      <c r="A20" s="91" t="s">
        <v>21</v>
      </c>
      <c r="B20" s="129" t="s">
        <v>137</v>
      </c>
      <c r="C20" s="130"/>
      <c r="D20" s="130"/>
      <c r="E20" s="131"/>
      <c r="F20" s="61">
        <f>Sayfa3!A10</f>
        <v>5</v>
      </c>
      <c r="G20" s="61">
        <f>Sayfa3!B10</f>
        <v>5</v>
      </c>
      <c r="H20" s="61">
        <f>Sayfa3!C10</f>
        <v>5</v>
      </c>
      <c r="I20" s="61">
        <f>Sayfa3!D10</f>
        <v>5</v>
      </c>
      <c r="J20" s="61" t="str">
        <f>Sayfa3!E10</f>
        <v> </v>
      </c>
      <c r="K20" s="61" t="str">
        <f>Sayfa3!F10</f>
        <v> </v>
      </c>
      <c r="L20" s="61" t="str">
        <f>Sayfa3!G10</f>
        <v> </v>
      </c>
      <c r="M20" s="61" t="str">
        <f>Sayfa3!H10</f>
        <v> </v>
      </c>
      <c r="N20" s="61" t="str">
        <f>Sayfa3!I10</f>
        <v> </v>
      </c>
      <c r="O20" s="61" t="str">
        <f>Sayfa3!J10</f>
        <v> </v>
      </c>
      <c r="P20" s="61" t="str">
        <f>Sayfa3!K10</f>
        <v> </v>
      </c>
      <c r="Q20" s="61" t="str">
        <f>Sayfa3!L10</f>
        <v> </v>
      </c>
      <c r="R20" s="61" t="str">
        <f>Sayfa3!M10</f>
        <v> </v>
      </c>
      <c r="S20" s="61" t="str">
        <f>Sayfa3!N10</f>
        <v> </v>
      </c>
      <c r="T20" s="61" t="str">
        <f>Sayfa3!O10</f>
        <v> </v>
      </c>
      <c r="U20" s="61" t="str">
        <f>Sayfa3!P10</f>
        <v> </v>
      </c>
      <c r="V20" s="61" t="str">
        <f>Sayfa3!Q10</f>
        <v> </v>
      </c>
      <c r="W20" s="61" t="str">
        <f>Sayfa3!R10</f>
        <v> </v>
      </c>
      <c r="X20" s="61" t="str">
        <f>Sayfa3!S10</f>
        <v> </v>
      </c>
      <c r="Y20" s="61">
        <f>Sayfa3!T10</f>
        <v>5</v>
      </c>
      <c r="Z20" s="61">
        <f>Sayfa3!U10</f>
        <v>5</v>
      </c>
      <c r="AA20" s="61">
        <f>Sayfa3!V10</f>
        <v>5</v>
      </c>
      <c r="AB20" s="61">
        <f>Sayfa3!W10</f>
        <v>5</v>
      </c>
      <c r="AC20" s="61">
        <f>Sayfa3!X10</f>
        <v>5</v>
      </c>
      <c r="AD20" s="61">
        <f>Sayfa3!Y10</f>
        <v>5</v>
      </c>
      <c r="AE20" s="61">
        <f>Sayfa3!Z10</f>
        <v>5</v>
      </c>
      <c r="AF20" s="61">
        <f>Sayfa3!AA10</f>
        <v>5</v>
      </c>
      <c r="AG20" s="61">
        <f>Sayfa3!AB10</f>
        <v>5</v>
      </c>
      <c r="AH20" s="61">
        <f>Sayfa3!AC10</f>
        <v>5</v>
      </c>
      <c r="AI20" s="61">
        <f>Sayfa3!AD10</f>
        <v>5</v>
      </c>
      <c r="AJ20" s="61">
        <f>Sayfa3!AE10</f>
        <v>5</v>
      </c>
      <c r="AK20" s="61">
        <f>Sayfa3!AF10</f>
        <v>5</v>
      </c>
      <c r="AL20" s="61">
        <f>Sayfa3!AG10</f>
        <v>5</v>
      </c>
      <c r="AM20" s="61">
        <f>Sayfa3!AH10</f>
        <v>5</v>
      </c>
      <c r="AN20" s="61">
        <f>Sayfa3!AI10</f>
        <v>5</v>
      </c>
      <c r="AO20" s="61">
        <f>Sayfa3!AJ10</f>
        <v>5</v>
      </c>
      <c r="AP20" s="61">
        <f>Sayfa3!AK10</f>
        <v>5</v>
      </c>
      <c r="AQ20" s="61">
        <f>Sayfa3!AL10</f>
        <v>5</v>
      </c>
      <c r="AR20" s="61">
        <f>Sayfa3!AM10</f>
        <v>5</v>
      </c>
      <c r="AS20" s="61">
        <f>Sayfa3!AN10</f>
        <v>5</v>
      </c>
      <c r="AT20" s="61">
        <f>Sayfa3!AO10</f>
        <v>5</v>
      </c>
      <c r="AU20" s="61">
        <f>Sayfa3!AP10</f>
        <v>5</v>
      </c>
      <c r="AV20" s="61">
        <f>Sayfa3!AQ10</f>
        <v>5</v>
      </c>
      <c r="AW20" s="61">
        <f>Sayfa3!AR10</f>
        <v>5</v>
      </c>
      <c r="AX20" s="61">
        <f>Sayfa3!AS10</f>
        <v>5</v>
      </c>
    </row>
    <row r="21" spans="1:50" ht="12.75">
      <c r="A21" s="92" t="s">
        <v>22</v>
      </c>
      <c r="B21" s="126" t="s">
        <v>138</v>
      </c>
      <c r="C21" s="127"/>
      <c r="D21" s="127"/>
      <c r="E21" s="128"/>
      <c r="F21" s="71">
        <f>Sayfa3!A11</f>
        <v>5</v>
      </c>
      <c r="G21" s="71">
        <f>Sayfa3!B11</f>
        <v>5</v>
      </c>
      <c r="H21" s="71">
        <f>Sayfa3!C11</f>
        <v>5</v>
      </c>
      <c r="I21" s="71">
        <f>Sayfa3!D11</f>
        <v>5</v>
      </c>
      <c r="J21" s="71" t="str">
        <f>Sayfa3!E11</f>
        <v> </v>
      </c>
      <c r="K21" s="71" t="str">
        <f>Sayfa3!F11</f>
        <v> </v>
      </c>
      <c r="L21" s="71" t="str">
        <f>Sayfa3!G11</f>
        <v> </v>
      </c>
      <c r="M21" s="71" t="str">
        <f>Sayfa3!H11</f>
        <v> </v>
      </c>
      <c r="N21" s="71" t="str">
        <f>Sayfa3!I11</f>
        <v> </v>
      </c>
      <c r="O21" s="71" t="str">
        <f>Sayfa3!J11</f>
        <v> </v>
      </c>
      <c r="P21" s="71" t="str">
        <f>Sayfa3!K11</f>
        <v> </v>
      </c>
      <c r="Q21" s="71" t="str">
        <f>Sayfa3!L11</f>
        <v> </v>
      </c>
      <c r="R21" s="71" t="str">
        <f>Sayfa3!M11</f>
        <v> </v>
      </c>
      <c r="S21" s="71" t="str">
        <f>Sayfa3!N11</f>
        <v> </v>
      </c>
      <c r="T21" s="71" t="str">
        <f>Sayfa3!O11</f>
        <v> </v>
      </c>
      <c r="U21" s="71" t="str">
        <f>Sayfa3!P11</f>
        <v> </v>
      </c>
      <c r="V21" s="71" t="str">
        <f>Sayfa3!Q11</f>
        <v> </v>
      </c>
      <c r="W21" s="71" t="str">
        <f>Sayfa3!R11</f>
        <v> </v>
      </c>
      <c r="X21" s="71" t="str">
        <f>Sayfa3!S11</f>
        <v> </v>
      </c>
      <c r="Y21" s="71">
        <f>Sayfa3!T11</f>
        <v>5</v>
      </c>
      <c r="Z21" s="71">
        <f>Sayfa3!U11</f>
        <v>5</v>
      </c>
      <c r="AA21" s="71">
        <f>Sayfa3!V11</f>
        <v>5</v>
      </c>
      <c r="AB21" s="71">
        <f>Sayfa3!W11</f>
        <v>5</v>
      </c>
      <c r="AC21" s="71">
        <f>Sayfa3!X11</f>
        <v>5</v>
      </c>
      <c r="AD21" s="71">
        <f>Sayfa3!Y11</f>
        <v>5</v>
      </c>
      <c r="AE21" s="71">
        <f>Sayfa3!Z11</f>
        <v>5</v>
      </c>
      <c r="AF21" s="71">
        <f>Sayfa3!AA11</f>
        <v>5</v>
      </c>
      <c r="AG21" s="71">
        <f>Sayfa3!AB11</f>
        <v>5</v>
      </c>
      <c r="AH21" s="71">
        <f>Sayfa3!AC11</f>
        <v>5</v>
      </c>
      <c r="AI21" s="71">
        <f>Sayfa3!AD11</f>
        <v>5</v>
      </c>
      <c r="AJ21" s="71">
        <f>Sayfa3!AE11</f>
        <v>5</v>
      </c>
      <c r="AK21" s="71">
        <f>Sayfa3!AF11</f>
        <v>5</v>
      </c>
      <c r="AL21" s="71">
        <f>Sayfa3!AG11</f>
        <v>5</v>
      </c>
      <c r="AM21" s="71">
        <f>Sayfa3!AH11</f>
        <v>5</v>
      </c>
      <c r="AN21" s="71">
        <f>Sayfa3!AI11</f>
        <v>5</v>
      </c>
      <c r="AO21" s="71">
        <f>Sayfa3!AJ11</f>
        <v>5</v>
      </c>
      <c r="AP21" s="71">
        <f>Sayfa3!AK11</f>
        <v>5</v>
      </c>
      <c r="AQ21" s="71">
        <f>Sayfa3!AL11</f>
        <v>5</v>
      </c>
      <c r="AR21" s="71">
        <f>Sayfa3!AM11</f>
        <v>5</v>
      </c>
      <c r="AS21" s="71">
        <f>Sayfa3!AN11</f>
        <v>5</v>
      </c>
      <c r="AT21" s="71">
        <f>Sayfa3!AO11</f>
        <v>5</v>
      </c>
      <c r="AU21" s="71">
        <f>Sayfa3!AP11</f>
        <v>5</v>
      </c>
      <c r="AV21" s="71">
        <f>Sayfa3!AQ11</f>
        <v>5</v>
      </c>
      <c r="AW21" s="71">
        <f>Sayfa3!AR11</f>
        <v>5</v>
      </c>
      <c r="AX21" s="71">
        <f>Sayfa3!AS11</f>
        <v>5</v>
      </c>
    </row>
    <row r="22" spans="1:50" ht="12.75">
      <c r="A22" s="91" t="s">
        <v>24</v>
      </c>
      <c r="B22" s="129" t="s">
        <v>37</v>
      </c>
      <c r="C22" s="130"/>
      <c r="D22" s="130"/>
      <c r="E22" s="131"/>
      <c r="F22" s="61">
        <f>Sayfa3!A13</f>
        <v>5</v>
      </c>
      <c r="G22" s="61">
        <f>Sayfa3!B13</f>
        <v>5</v>
      </c>
      <c r="H22" s="61">
        <f>Sayfa3!C13</f>
        <v>5</v>
      </c>
      <c r="I22" s="61">
        <f>Sayfa3!D13</f>
        <v>5</v>
      </c>
      <c r="J22" s="61" t="str">
        <f>Sayfa3!E13</f>
        <v> </v>
      </c>
      <c r="K22" s="61" t="str">
        <f>Sayfa3!F13</f>
        <v> </v>
      </c>
      <c r="L22" s="61" t="str">
        <f>Sayfa3!G13</f>
        <v> </v>
      </c>
      <c r="M22" s="61" t="str">
        <f>Sayfa3!H13</f>
        <v> </v>
      </c>
      <c r="N22" s="61" t="str">
        <f>Sayfa3!I13</f>
        <v> </v>
      </c>
      <c r="O22" s="61" t="str">
        <f>Sayfa3!J13</f>
        <v> </v>
      </c>
      <c r="P22" s="61" t="str">
        <f>Sayfa3!K13</f>
        <v> </v>
      </c>
      <c r="Q22" s="61" t="str">
        <f>Sayfa3!L13</f>
        <v> </v>
      </c>
      <c r="R22" s="61" t="str">
        <f>Sayfa3!M13</f>
        <v> </v>
      </c>
      <c r="S22" s="61" t="str">
        <f>Sayfa3!N13</f>
        <v> </v>
      </c>
      <c r="T22" s="61" t="str">
        <f>Sayfa3!O13</f>
        <v> </v>
      </c>
      <c r="U22" s="61" t="str">
        <f>Sayfa3!P13</f>
        <v> </v>
      </c>
      <c r="V22" s="61" t="str">
        <f>Sayfa3!Q13</f>
        <v> </v>
      </c>
      <c r="W22" s="61" t="str">
        <f>Sayfa3!R13</f>
        <v> </v>
      </c>
      <c r="X22" s="61" t="str">
        <f>Sayfa3!S13</f>
        <v> </v>
      </c>
      <c r="Y22" s="61">
        <f>Sayfa3!T13</f>
        <v>5</v>
      </c>
      <c r="Z22" s="61">
        <f>Sayfa3!U13</f>
        <v>5</v>
      </c>
      <c r="AA22" s="61">
        <f>Sayfa3!V13</f>
        <v>5</v>
      </c>
      <c r="AB22" s="61">
        <f>Sayfa3!W13</f>
        <v>5</v>
      </c>
      <c r="AC22" s="61">
        <f>Sayfa3!X13</f>
        <v>5</v>
      </c>
      <c r="AD22" s="61">
        <f>Sayfa3!Y13</f>
        <v>5</v>
      </c>
      <c r="AE22" s="61">
        <f>Sayfa3!Z13</f>
        <v>5</v>
      </c>
      <c r="AF22" s="61">
        <f>Sayfa3!AA13</f>
        <v>5</v>
      </c>
      <c r="AG22" s="61">
        <f>Sayfa3!AB13</f>
        <v>5</v>
      </c>
      <c r="AH22" s="61">
        <f>Sayfa3!AC13</f>
        <v>5</v>
      </c>
      <c r="AI22" s="61">
        <f>Sayfa3!AD13</f>
        <v>5</v>
      </c>
      <c r="AJ22" s="61">
        <f>Sayfa3!AE13</f>
        <v>5</v>
      </c>
      <c r="AK22" s="61">
        <f>Sayfa3!AF13</f>
        <v>5</v>
      </c>
      <c r="AL22" s="61">
        <f>Sayfa3!AG13</f>
        <v>5</v>
      </c>
      <c r="AM22" s="61">
        <f>Sayfa3!AH13</f>
        <v>5</v>
      </c>
      <c r="AN22" s="61">
        <f>Sayfa3!AI13</f>
        <v>5</v>
      </c>
      <c r="AO22" s="61">
        <f>Sayfa3!AJ13</f>
        <v>5</v>
      </c>
      <c r="AP22" s="61">
        <f>Sayfa3!AK13</f>
        <v>5</v>
      </c>
      <c r="AQ22" s="61">
        <f>Sayfa3!AL13</f>
        <v>5</v>
      </c>
      <c r="AR22" s="61">
        <f>Sayfa3!AM13</f>
        <v>5</v>
      </c>
      <c r="AS22" s="61">
        <f>Sayfa3!AN13</f>
        <v>5</v>
      </c>
      <c r="AT22" s="61">
        <f>Sayfa3!AO13</f>
        <v>5</v>
      </c>
      <c r="AU22" s="61">
        <f>Sayfa3!AP13</f>
        <v>5</v>
      </c>
      <c r="AV22" s="61">
        <f>Sayfa3!AQ13</f>
        <v>5</v>
      </c>
      <c r="AW22" s="61">
        <f>Sayfa3!AR13</f>
        <v>5</v>
      </c>
      <c r="AX22" s="61">
        <f>Sayfa3!AS13</f>
        <v>5</v>
      </c>
    </row>
    <row r="23" spans="1:50" ht="12.75">
      <c r="A23" s="92" t="s">
        <v>26</v>
      </c>
      <c r="B23" s="126" t="s">
        <v>41</v>
      </c>
      <c r="C23" s="127"/>
      <c r="D23" s="127"/>
      <c r="E23" s="128"/>
      <c r="F23" s="71">
        <f>Sayfa3!A14</f>
        <v>5</v>
      </c>
      <c r="G23" s="71">
        <f>Sayfa3!B14</f>
        <v>5</v>
      </c>
      <c r="H23" s="71">
        <f>Sayfa3!C14</f>
        <v>5</v>
      </c>
      <c r="I23" s="71">
        <f>Sayfa3!D14</f>
        <v>5</v>
      </c>
      <c r="J23" s="71" t="str">
        <f>Sayfa3!E14</f>
        <v> </v>
      </c>
      <c r="K23" s="71" t="str">
        <f>Sayfa3!F14</f>
        <v> </v>
      </c>
      <c r="L23" s="71" t="str">
        <f>Sayfa3!G14</f>
        <v> </v>
      </c>
      <c r="M23" s="71" t="str">
        <f>Sayfa3!H14</f>
        <v> </v>
      </c>
      <c r="N23" s="71" t="str">
        <f>Sayfa3!I14</f>
        <v> </v>
      </c>
      <c r="O23" s="71" t="str">
        <f>Sayfa3!J14</f>
        <v> </v>
      </c>
      <c r="P23" s="71" t="str">
        <f>Sayfa3!K14</f>
        <v> </v>
      </c>
      <c r="Q23" s="71" t="str">
        <f>Sayfa3!L14</f>
        <v> </v>
      </c>
      <c r="R23" s="71" t="str">
        <f>Sayfa3!M14</f>
        <v> </v>
      </c>
      <c r="S23" s="71" t="str">
        <f>Sayfa3!N14</f>
        <v> </v>
      </c>
      <c r="T23" s="71" t="str">
        <f>Sayfa3!O14</f>
        <v> </v>
      </c>
      <c r="U23" s="71" t="str">
        <f>Sayfa3!P14</f>
        <v> </v>
      </c>
      <c r="V23" s="71" t="str">
        <f>Sayfa3!Q14</f>
        <v> </v>
      </c>
      <c r="W23" s="71" t="str">
        <f>Sayfa3!R14</f>
        <v> </v>
      </c>
      <c r="X23" s="71" t="str">
        <f>Sayfa3!S14</f>
        <v> </v>
      </c>
      <c r="Y23" s="71">
        <f>Sayfa3!T14</f>
        <v>5</v>
      </c>
      <c r="Z23" s="71">
        <f>Sayfa3!U14</f>
        <v>5</v>
      </c>
      <c r="AA23" s="71">
        <f>Sayfa3!V14</f>
        <v>5</v>
      </c>
      <c r="AB23" s="71">
        <f>Sayfa3!W14</f>
        <v>5</v>
      </c>
      <c r="AC23" s="71">
        <f>Sayfa3!X14</f>
        <v>5</v>
      </c>
      <c r="AD23" s="71">
        <f>Sayfa3!Y14</f>
        <v>5</v>
      </c>
      <c r="AE23" s="71">
        <f>Sayfa3!Z14</f>
        <v>5</v>
      </c>
      <c r="AF23" s="71">
        <f>Sayfa3!AA14</f>
        <v>5</v>
      </c>
      <c r="AG23" s="71">
        <f>Sayfa3!AB14</f>
        <v>5</v>
      </c>
      <c r="AH23" s="71">
        <f>Sayfa3!AC14</f>
        <v>5</v>
      </c>
      <c r="AI23" s="71">
        <f>Sayfa3!AD14</f>
        <v>5</v>
      </c>
      <c r="AJ23" s="71">
        <f>Sayfa3!AE14</f>
        <v>5</v>
      </c>
      <c r="AK23" s="71">
        <f>Sayfa3!AF14</f>
        <v>5</v>
      </c>
      <c r="AL23" s="71">
        <f>Sayfa3!AG14</f>
        <v>5</v>
      </c>
      <c r="AM23" s="71">
        <f>Sayfa3!AH14</f>
        <v>5</v>
      </c>
      <c r="AN23" s="71">
        <f>Sayfa3!AI14</f>
        <v>5</v>
      </c>
      <c r="AO23" s="71">
        <f>Sayfa3!AJ14</f>
        <v>5</v>
      </c>
      <c r="AP23" s="71">
        <f>Sayfa3!AK14</f>
        <v>5</v>
      </c>
      <c r="AQ23" s="71">
        <f>Sayfa3!AL14</f>
        <v>5</v>
      </c>
      <c r="AR23" s="71">
        <f>Sayfa3!AM14</f>
        <v>5</v>
      </c>
      <c r="AS23" s="71">
        <f>Sayfa3!AN14</f>
        <v>5</v>
      </c>
      <c r="AT23" s="71">
        <f>Sayfa3!AO14</f>
        <v>5</v>
      </c>
      <c r="AU23" s="71">
        <f>Sayfa3!AP14</f>
        <v>5</v>
      </c>
      <c r="AV23" s="71">
        <f>Sayfa3!AQ14</f>
        <v>5</v>
      </c>
      <c r="AW23" s="71">
        <f>Sayfa3!AR14</f>
        <v>5</v>
      </c>
      <c r="AX23" s="71">
        <f>Sayfa3!AS14</f>
        <v>5</v>
      </c>
    </row>
    <row r="24" spans="1:50" ht="12.75">
      <c r="A24" s="91" t="s">
        <v>28</v>
      </c>
      <c r="B24" s="129" t="s">
        <v>139</v>
      </c>
      <c r="C24" s="130"/>
      <c r="D24" s="130"/>
      <c r="E24" s="131"/>
      <c r="F24" s="61">
        <f>Sayfa3!A15</f>
        <v>5</v>
      </c>
      <c r="G24" s="61">
        <f>Sayfa3!B15</f>
        <v>5</v>
      </c>
      <c r="H24" s="61">
        <f>Sayfa3!C15</f>
        <v>5</v>
      </c>
      <c r="I24" s="61">
        <f>Sayfa3!D15</f>
        <v>5</v>
      </c>
      <c r="J24" s="61" t="str">
        <f>Sayfa3!E15</f>
        <v> </v>
      </c>
      <c r="K24" s="61" t="str">
        <f>Sayfa3!F15</f>
        <v> </v>
      </c>
      <c r="L24" s="61" t="str">
        <f>Sayfa3!G15</f>
        <v> </v>
      </c>
      <c r="M24" s="61" t="str">
        <f>Sayfa3!H15</f>
        <v> </v>
      </c>
      <c r="N24" s="61" t="str">
        <f>Sayfa3!I15</f>
        <v> </v>
      </c>
      <c r="O24" s="61" t="str">
        <f>Sayfa3!J15</f>
        <v> </v>
      </c>
      <c r="P24" s="61" t="str">
        <f>Sayfa3!K15</f>
        <v> </v>
      </c>
      <c r="Q24" s="61" t="str">
        <f>Sayfa3!L15</f>
        <v> </v>
      </c>
      <c r="R24" s="61" t="str">
        <f>Sayfa3!M15</f>
        <v> </v>
      </c>
      <c r="S24" s="61" t="str">
        <f>Sayfa3!N15</f>
        <v> </v>
      </c>
      <c r="T24" s="61" t="str">
        <f>Sayfa3!O15</f>
        <v> </v>
      </c>
      <c r="U24" s="61" t="str">
        <f>Sayfa3!P15</f>
        <v> </v>
      </c>
      <c r="V24" s="61" t="str">
        <f>Sayfa3!Q15</f>
        <v> </v>
      </c>
      <c r="W24" s="61" t="str">
        <f>Sayfa3!R15</f>
        <v> </v>
      </c>
      <c r="X24" s="61" t="str">
        <f>Sayfa3!S15</f>
        <v> </v>
      </c>
      <c r="Y24" s="61">
        <f>Sayfa3!T15</f>
        <v>5</v>
      </c>
      <c r="Z24" s="61">
        <f>Sayfa3!U15</f>
        <v>5</v>
      </c>
      <c r="AA24" s="61">
        <f>Sayfa3!V15</f>
        <v>5</v>
      </c>
      <c r="AB24" s="61">
        <f>Sayfa3!W15</f>
        <v>5</v>
      </c>
      <c r="AC24" s="61">
        <f>Sayfa3!X15</f>
        <v>5</v>
      </c>
      <c r="AD24" s="61">
        <f>Sayfa3!Y15</f>
        <v>5</v>
      </c>
      <c r="AE24" s="61">
        <f>Sayfa3!Z15</f>
        <v>5</v>
      </c>
      <c r="AF24" s="61">
        <f>Sayfa3!AA15</f>
        <v>5</v>
      </c>
      <c r="AG24" s="61">
        <f>Sayfa3!AB15</f>
        <v>5</v>
      </c>
      <c r="AH24" s="61">
        <f>Sayfa3!AC15</f>
        <v>5</v>
      </c>
      <c r="AI24" s="61">
        <f>Sayfa3!AD15</f>
        <v>5</v>
      </c>
      <c r="AJ24" s="61">
        <f>Sayfa3!AE15</f>
        <v>5</v>
      </c>
      <c r="AK24" s="61">
        <f>Sayfa3!AF15</f>
        <v>5</v>
      </c>
      <c r="AL24" s="61">
        <f>Sayfa3!AG15</f>
        <v>5</v>
      </c>
      <c r="AM24" s="61">
        <f>Sayfa3!AH15</f>
        <v>5</v>
      </c>
      <c r="AN24" s="61">
        <f>Sayfa3!AI15</f>
        <v>5</v>
      </c>
      <c r="AO24" s="61">
        <f>Sayfa3!AJ15</f>
        <v>5</v>
      </c>
      <c r="AP24" s="61">
        <f>Sayfa3!AK15</f>
        <v>5</v>
      </c>
      <c r="AQ24" s="61">
        <f>Sayfa3!AL15</f>
        <v>5</v>
      </c>
      <c r="AR24" s="61">
        <f>Sayfa3!AM15</f>
        <v>5</v>
      </c>
      <c r="AS24" s="61">
        <f>Sayfa3!AN15</f>
        <v>5</v>
      </c>
      <c r="AT24" s="61">
        <f>Sayfa3!AO15</f>
        <v>5</v>
      </c>
      <c r="AU24" s="61">
        <f>Sayfa3!AP15</f>
        <v>5</v>
      </c>
      <c r="AV24" s="61">
        <f>Sayfa3!AQ15</f>
        <v>5</v>
      </c>
      <c r="AW24" s="61">
        <f>Sayfa3!AR15</f>
        <v>5</v>
      </c>
      <c r="AX24" s="61">
        <f>Sayfa3!AS15</f>
        <v>5</v>
      </c>
    </row>
    <row r="25" spans="1:50" ht="12.75">
      <c r="A25" s="92" t="s">
        <v>30</v>
      </c>
      <c r="B25" s="126" t="s">
        <v>140</v>
      </c>
      <c r="C25" s="127"/>
      <c r="D25" s="127"/>
      <c r="E25" s="128"/>
      <c r="F25" s="71">
        <f>Sayfa3!A16</f>
        <v>5</v>
      </c>
      <c r="G25" s="71">
        <f>Sayfa3!B16</f>
        <v>5</v>
      </c>
      <c r="H25" s="71">
        <f>Sayfa3!C16</f>
        <v>5</v>
      </c>
      <c r="I25" s="71">
        <f>Sayfa3!D16</f>
        <v>5</v>
      </c>
      <c r="J25" s="71" t="str">
        <f>Sayfa3!E16</f>
        <v> </v>
      </c>
      <c r="K25" s="71" t="str">
        <f>Sayfa3!F16</f>
        <v> </v>
      </c>
      <c r="L25" s="71" t="str">
        <f>Sayfa3!G16</f>
        <v> </v>
      </c>
      <c r="M25" s="71" t="str">
        <f>Sayfa3!H16</f>
        <v> </v>
      </c>
      <c r="N25" s="71" t="str">
        <f>Sayfa3!I16</f>
        <v> </v>
      </c>
      <c r="O25" s="71" t="str">
        <f>Sayfa3!J16</f>
        <v> </v>
      </c>
      <c r="P25" s="71" t="str">
        <f>Sayfa3!K16</f>
        <v> </v>
      </c>
      <c r="Q25" s="71" t="str">
        <f>Sayfa3!L16</f>
        <v> </v>
      </c>
      <c r="R25" s="71" t="str">
        <f>Sayfa3!M16</f>
        <v> </v>
      </c>
      <c r="S25" s="71" t="str">
        <f>Sayfa3!N16</f>
        <v> </v>
      </c>
      <c r="T25" s="71" t="str">
        <f>Sayfa3!O16</f>
        <v> </v>
      </c>
      <c r="U25" s="71" t="str">
        <f>Sayfa3!P16</f>
        <v> </v>
      </c>
      <c r="V25" s="71" t="str">
        <f>Sayfa3!Q16</f>
        <v> </v>
      </c>
      <c r="W25" s="71" t="str">
        <f>Sayfa3!R16</f>
        <v> </v>
      </c>
      <c r="X25" s="71" t="str">
        <f>Sayfa3!S16</f>
        <v> </v>
      </c>
      <c r="Y25" s="71">
        <f>Sayfa3!T16</f>
        <v>5</v>
      </c>
      <c r="Z25" s="71">
        <f>Sayfa3!U16</f>
        <v>5</v>
      </c>
      <c r="AA25" s="71">
        <f>Sayfa3!V16</f>
        <v>5</v>
      </c>
      <c r="AB25" s="71">
        <f>Sayfa3!W16</f>
        <v>5</v>
      </c>
      <c r="AC25" s="71">
        <f>Sayfa3!X16</f>
        <v>5</v>
      </c>
      <c r="AD25" s="71">
        <f>Sayfa3!Y16</f>
        <v>5</v>
      </c>
      <c r="AE25" s="71">
        <f>Sayfa3!Z16</f>
        <v>5</v>
      </c>
      <c r="AF25" s="71">
        <f>Sayfa3!AA16</f>
        <v>5</v>
      </c>
      <c r="AG25" s="71">
        <f>Sayfa3!AB16</f>
        <v>5</v>
      </c>
      <c r="AH25" s="71">
        <f>Sayfa3!AC16</f>
        <v>5</v>
      </c>
      <c r="AI25" s="71">
        <f>Sayfa3!AD16</f>
        <v>5</v>
      </c>
      <c r="AJ25" s="71">
        <f>Sayfa3!AE16</f>
        <v>5</v>
      </c>
      <c r="AK25" s="71">
        <f>Sayfa3!AF16</f>
        <v>5</v>
      </c>
      <c r="AL25" s="71">
        <f>Sayfa3!AG16</f>
        <v>5</v>
      </c>
      <c r="AM25" s="71">
        <f>Sayfa3!AH16</f>
        <v>5</v>
      </c>
      <c r="AN25" s="71">
        <f>Sayfa3!AI16</f>
        <v>5</v>
      </c>
      <c r="AO25" s="71">
        <f>Sayfa3!AJ16</f>
        <v>5</v>
      </c>
      <c r="AP25" s="71">
        <f>Sayfa3!AK16</f>
        <v>5</v>
      </c>
      <c r="AQ25" s="71">
        <f>Sayfa3!AL16</f>
        <v>5</v>
      </c>
      <c r="AR25" s="71">
        <f>Sayfa3!AM16</f>
        <v>5</v>
      </c>
      <c r="AS25" s="71">
        <f>Sayfa3!AN16</f>
        <v>5</v>
      </c>
      <c r="AT25" s="71">
        <f>Sayfa3!AO16</f>
        <v>5</v>
      </c>
      <c r="AU25" s="71">
        <f>Sayfa3!AP16</f>
        <v>5</v>
      </c>
      <c r="AV25" s="71">
        <f>Sayfa3!AQ16</f>
        <v>5</v>
      </c>
      <c r="AW25" s="71">
        <f>Sayfa3!AR16</f>
        <v>5</v>
      </c>
      <c r="AX25" s="71">
        <f>Sayfa3!AS16</f>
        <v>5</v>
      </c>
    </row>
    <row r="26" spans="1:50" ht="12.75">
      <c r="A26" s="91" t="s">
        <v>32</v>
      </c>
      <c r="B26" s="129" t="s">
        <v>141</v>
      </c>
      <c r="C26" s="130"/>
      <c r="D26" s="130"/>
      <c r="E26" s="131"/>
      <c r="F26" s="61">
        <f>Sayfa3!A17</f>
        <v>5</v>
      </c>
      <c r="G26" s="61">
        <f>Sayfa3!B17</f>
        <v>5</v>
      </c>
      <c r="H26" s="61">
        <f>Sayfa3!C17</f>
        <v>5</v>
      </c>
      <c r="I26" s="61">
        <f>Sayfa3!D17</f>
        <v>5</v>
      </c>
      <c r="J26" s="61" t="str">
        <f>Sayfa3!E17</f>
        <v> </v>
      </c>
      <c r="K26" s="61" t="str">
        <f>Sayfa3!F17</f>
        <v> </v>
      </c>
      <c r="L26" s="61" t="str">
        <f>Sayfa3!G17</f>
        <v> </v>
      </c>
      <c r="M26" s="61" t="str">
        <f>Sayfa3!H17</f>
        <v> </v>
      </c>
      <c r="N26" s="61" t="str">
        <f>Sayfa3!I17</f>
        <v> </v>
      </c>
      <c r="O26" s="61" t="str">
        <f>Sayfa3!J17</f>
        <v> </v>
      </c>
      <c r="P26" s="61" t="str">
        <f>Sayfa3!K17</f>
        <v> </v>
      </c>
      <c r="Q26" s="61" t="str">
        <f>Sayfa3!L17</f>
        <v> </v>
      </c>
      <c r="R26" s="61" t="str">
        <f>Sayfa3!M17</f>
        <v> </v>
      </c>
      <c r="S26" s="61" t="str">
        <f>Sayfa3!N17</f>
        <v> </v>
      </c>
      <c r="T26" s="61" t="str">
        <f>Sayfa3!O17</f>
        <v> </v>
      </c>
      <c r="U26" s="61" t="str">
        <f>Sayfa3!P17</f>
        <v> </v>
      </c>
      <c r="V26" s="61" t="str">
        <f>Sayfa3!Q17</f>
        <v> </v>
      </c>
      <c r="W26" s="61" t="str">
        <f>Sayfa3!R17</f>
        <v> </v>
      </c>
      <c r="X26" s="61" t="str">
        <f>Sayfa3!S17</f>
        <v> </v>
      </c>
      <c r="Y26" s="61">
        <f>Sayfa3!T17</f>
        <v>5</v>
      </c>
      <c r="Z26" s="61">
        <f>Sayfa3!U17</f>
        <v>5</v>
      </c>
      <c r="AA26" s="61">
        <f>Sayfa3!V17</f>
        <v>5</v>
      </c>
      <c r="AB26" s="61">
        <f>Sayfa3!W17</f>
        <v>5</v>
      </c>
      <c r="AC26" s="61">
        <f>Sayfa3!X17</f>
        <v>5</v>
      </c>
      <c r="AD26" s="61">
        <f>Sayfa3!Y17</f>
        <v>5</v>
      </c>
      <c r="AE26" s="61">
        <f>Sayfa3!Z17</f>
        <v>5</v>
      </c>
      <c r="AF26" s="61">
        <f>Sayfa3!AA17</f>
        <v>5</v>
      </c>
      <c r="AG26" s="61">
        <f>Sayfa3!AB17</f>
        <v>5</v>
      </c>
      <c r="AH26" s="61">
        <f>Sayfa3!AC17</f>
        <v>5</v>
      </c>
      <c r="AI26" s="61">
        <f>Sayfa3!AD17</f>
        <v>5</v>
      </c>
      <c r="AJ26" s="61">
        <f>Sayfa3!AE17</f>
        <v>5</v>
      </c>
      <c r="AK26" s="61">
        <f>Sayfa3!AF17</f>
        <v>5</v>
      </c>
      <c r="AL26" s="61">
        <f>Sayfa3!AG17</f>
        <v>5</v>
      </c>
      <c r="AM26" s="61">
        <f>Sayfa3!AH17</f>
        <v>5</v>
      </c>
      <c r="AN26" s="61">
        <f>Sayfa3!AI17</f>
        <v>5</v>
      </c>
      <c r="AO26" s="61">
        <f>Sayfa3!AJ17</f>
        <v>5</v>
      </c>
      <c r="AP26" s="61">
        <f>Sayfa3!AK17</f>
        <v>5</v>
      </c>
      <c r="AQ26" s="61">
        <f>Sayfa3!AL17</f>
        <v>5</v>
      </c>
      <c r="AR26" s="61">
        <f>Sayfa3!AM17</f>
        <v>5</v>
      </c>
      <c r="AS26" s="61">
        <f>Sayfa3!AN17</f>
        <v>5</v>
      </c>
      <c r="AT26" s="61">
        <f>Sayfa3!AO17</f>
        <v>5</v>
      </c>
      <c r="AU26" s="61">
        <f>Sayfa3!AP17</f>
        <v>5</v>
      </c>
      <c r="AV26" s="61">
        <f>Sayfa3!AQ17</f>
        <v>5</v>
      </c>
      <c r="AW26" s="61">
        <f>Sayfa3!AR17</f>
        <v>5</v>
      </c>
      <c r="AX26" s="61">
        <f>Sayfa3!AS17</f>
        <v>5</v>
      </c>
    </row>
    <row r="27" spans="1:50" ht="12.75">
      <c r="A27" s="92" t="s">
        <v>34</v>
      </c>
      <c r="B27" s="126" t="s">
        <v>142</v>
      </c>
      <c r="C27" s="127"/>
      <c r="D27" s="127"/>
      <c r="E27" s="128"/>
      <c r="F27" s="71">
        <f>Sayfa3!A18</f>
        <v>5</v>
      </c>
      <c r="G27" s="71">
        <f>Sayfa3!B18</f>
        <v>5</v>
      </c>
      <c r="H27" s="71">
        <f>Sayfa3!C18</f>
        <v>5</v>
      </c>
      <c r="I27" s="71">
        <f>Sayfa3!D18</f>
        <v>5</v>
      </c>
      <c r="J27" s="71" t="str">
        <f>Sayfa3!E18</f>
        <v> </v>
      </c>
      <c r="K27" s="71" t="str">
        <f>Sayfa3!F18</f>
        <v> </v>
      </c>
      <c r="L27" s="71" t="str">
        <f>Sayfa3!G18</f>
        <v> </v>
      </c>
      <c r="M27" s="71" t="str">
        <f>Sayfa3!H18</f>
        <v> </v>
      </c>
      <c r="N27" s="71" t="str">
        <f>Sayfa3!I18</f>
        <v> </v>
      </c>
      <c r="O27" s="71" t="str">
        <f>Sayfa3!J18</f>
        <v> </v>
      </c>
      <c r="P27" s="71" t="str">
        <f>Sayfa3!K18</f>
        <v> </v>
      </c>
      <c r="Q27" s="71" t="str">
        <f>Sayfa3!L18</f>
        <v> </v>
      </c>
      <c r="R27" s="71" t="str">
        <f>Sayfa3!M18</f>
        <v> </v>
      </c>
      <c r="S27" s="71" t="str">
        <f>Sayfa3!N18</f>
        <v> </v>
      </c>
      <c r="T27" s="71" t="str">
        <f>Sayfa3!O18</f>
        <v> </v>
      </c>
      <c r="U27" s="71" t="str">
        <f>Sayfa3!P18</f>
        <v> </v>
      </c>
      <c r="V27" s="71" t="str">
        <f>Sayfa3!Q18</f>
        <v> </v>
      </c>
      <c r="W27" s="71" t="str">
        <f>Sayfa3!R18</f>
        <v> </v>
      </c>
      <c r="X27" s="71" t="str">
        <f>Sayfa3!S18</f>
        <v> </v>
      </c>
      <c r="Y27" s="71">
        <f>Sayfa3!T18</f>
        <v>5</v>
      </c>
      <c r="Z27" s="71">
        <f>Sayfa3!U18</f>
        <v>5</v>
      </c>
      <c r="AA27" s="71">
        <f>Sayfa3!V18</f>
        <v>5</v>
      </c>
      <c r="AB27" s="71">
        <f>Sayfa3!W18</f>
        <v>5</v>
      </c>
      <c r="AC27" s="71">
        <f>Sayfa3!X18</f>
        <v>5</v>
      </c>
      <c r="AD27" s="71">
        <f>Sayfa3!Y18</f>
        <v>5</v>
      </c>
      <c r="AE27" s="71">
        <f>Sayfa3!Z18</f>
        <v>5</v>
      </c>
      <c r="AF27" s="71">
        <f>Sayfa3!AA18</f>
        <v>5</v>
      </c>
      <c r="AG27" s="71">
        <f>Sayfa3!AB18</f>
        <v>5</v>
      </c>
      <c r="AH27" s="71">
        <f>Sayfa3!AC18</f>
        <v>5</v>
      </c>
      <c r="AI27" s="71">
        <f>Sayfa3!AD18</f>
        <v>5</v>
      </c>
      <c r="AJ27" s="71">
        <f>Sayfa3!AE18</f>
        <v>5</v>
      </c>
      <c r="AK27" s="71">
        <f>Sayfa3!AF18</f>
        <v>5</v>
      </c>
      <c r="AL27" s="71">
        <f>Sayfa3!AG18</f>
        <v>5</v>
      </c>
      <c r="AM27" s="71">
        <f>Sayfa3!AH18</f>
        <v>5</v>
      </c>
      <c r="AN27" s="71">
        <f>Sayfa3!AI18</f>
        <v>5</v>
      </c>
      <c r="AO27" s="71">
        <f>Sayfa3!AJ18</f>
        <v>5</v>
      </c>
      <c r="AP27" s="71">
        <f>Sayfa3!AK18</f>
        <v>5</v>
      </c>
      <c r="AQ27" s="71">
        <f>Sayfa3!AL18</f>
        <v>5</v>
      </c>
      <c r="AR27" s="71">
        <f>Sayfa3!AM18</f>
        <v>5</v>
      </c>
      <c r="AS27" s="71">
        <f>Sayfa3!AN18</f>
        <v>5</v>
      </c>
      <c r="AT27" s="71">
        <f>Sayfa3!AO18</f>
        <v>5</v>
      </c>
      <c r="AU27" s="71">
        <f>Sayfa3!AP18</f>
        <v>5</v>
      </c>
      <c r="AV27" s="71">
        <f>Sayfa3!AQ18</f>
        <v>5</v>
      </c>
      <c r="AW27" s="71">
        <f>Sayfa3!AR18</f>
        <v>5</v>
      </c>
      <c r="AX27" s="71">
        <f>Sayfa3!AS18</f>
        <v>5</v>
      </c>
    </row>
    <row r="28" spans="1:50" ht="12.75">
      <c r="A28" s="91" t="s">
        <v>36</v>
      </c>
      <c r="B28" s="129" t="s">
        <v>143</v>
      </c>
      <c r="C28" s="130"/>
      <c r="D28" s="130"/>
      <c r="E28" s="131"/>
      <c r="F28" s="61">
        <f>Sayfa3!A20</f>
        <v>5</v>
      </c>
      <c r="G28" s="61">
        <f>Sayfa3!B20</f>
        <v>5</v>
      </c>
      <c r="H28" s="61">
        <f>Sayfa3!C20</f>
        <v>5</v>
      </c>
      <c r="I28" s="61">
        <f>Sayfa3!D20</f>
        <v>5</v>
      </c>
      <c r="J28" s="61" t="str">
        <f>Sayfa3!E20</f>
        <v> </v>
      </c>
      <c r="K28" s="61" t="str">
        <f>Sayfa3!F20</f>
        <v> </v>
      </c>
      <c r="L28" s="61" t="str">
        <f>Sayfa3!G20</f>
        <v> </v>
      </c>
      <c r="M28" s="61" t="str">
        <f>Sayfa3!H20</f>
        <v> </v>
      </c>
      <c r="N28" s="61" t="str">
        <f>Sayfa3!I20</f>
        <v> </v>
      </c>
      <c r="O28" s="61" t="str">
        <f>Sayfa3!J20</f>
        <v> </v>
      </c>
      <c r="P28" s="61" t="str">
        <f>Sayfa3!K20</f>
        <v> </v>
      </c>
      <c r="Q28" s="61" t="str">
        <f>Sayfa3!L20</f>
        <v> </v>
      </c>
      <c r="R28" s="61" t="str">
        <f>Sayfa3!M20</f>
        <v> </v>
      </c>
      <c r="S28" s="61" t="str">
        <f>Sayfa3!N20</f>
        <v> </v>
      </c>
      <c r="T28" s="61" t="str">
        <f>Sayfa3!O20</f>
        <v> </v>
      </c>
      <c r="U28" s="61" t="str">
        <f>Sayfa3!P20</f>
        <v> </v>
      </c>
      <c r="V28" s="61" t="str">
        <f>Sayfa3!Q20</f>
        <v> </v>
      </c>
      <c r="W28" s="61" t="str">
        <f>Sayfa3!R20</f>
        <v> </v>
      </c>
      <c r="X28" s="61" t="str">
        <f>Sayfa3!S20</f>
        <v> </v>
      </c>
      <c r="Y28" s="61">
        <f>Sayfa3!T20</f>
        <v>5</v>
      </c>
      <c r="Z28" s="61">
        <f>Sayfa3!U20</f>
        <v>5</v>
      </c>
      <c r="AA28" s="61">
        <f>Sayfa3!V20</f>
        <v>5</v>
      </c>
      <c r="AB28" s="61">
        <f>Sayfa3!W20</f>
        <v>5</v>
      </c>
      <c r="AC28" s="61">
        <f>Sayfa3!X20</f>
        <v>5</v>
      </c>
      <c r="AD28" s="61">
        <f>Sayfa3!Y20</f>
        <v>5</v>
      </c>
      <c r="AE28" s="61">
        <f>Sayfa3!Z20</f>
        <v>5</v>
      </c>
      <c r="AF28" s="61">
        <f>Sayfa3!AA20</f>
        <v>5</v>
      </c>
      <c r="AG28" s="61">
        <f>Sayfa3!AB20</f>
        <v>5</v>
      </c>
      <c r="AH28" s="61">
        <f>Sayfa3!AC20</f>
        <v>5</v>
      </c>
      <c r="AI28" s="61">
        <f>Sayfa3!AD20</f>
        <v>5</v>
      </c>
      <c r="AJ28" s="61">
        <f>Sayfa3!AE20</f>
        <v>5</v>
      </c>
      <c r="AK28" s="61">
        <f>Sayfa3!AF20</f>
        <v>5</v>
      </c>
      <c r="AL28" s="61">
        <f>Sayfa3!AG20</f>
        <v>5</v>
      </c>
      <c r="AM28" s="61">
        <f>Sayfa3!AH20</f>
        <v>5</v>
      </c>
      <c r="AN28" s="61">
        <f>Sayfa3!AI20</f>
        <v>5</v>
      </c>
      <c r="AO28" s="61">
        <f>Sayfa3!AJ20</f>
        <v>5</v>
      </c>
      <c r="AP28" s="61">
        <f>Sayfa3!AK20</f>
        <v>5</v>
      </c>
      <c r="AQ28" s="61">
        <f>Sayfa3!AL20</f>
        <v>5</v>
      </c>
      <c r="AR28" s="61">
        <f>Sayfa3!AM20</f>
        <v>5</v>
      </c>
      <c r="AS28" s="61">
        <f>Sayfa3!AN20</f>
        <v>5</v>
      </c>
      <c r="AT28" s="61">
        <f>Sayfa3!AO20</f>
        <v>5</v>
      </c>
      <c r="AU28" s="61">
        <f>Sayfa3!AP20</f>
        <v>5</v>
      </c>
      <c r="AV28" s="61">
        <f>Sayfa3!AQ20</f>
        <v>5</v>
      </c>
      <c r="AW28" s="61">
        <f>Sayfa3!AR20</f>
        <v>5</v>
      </c>
      <c r="AX28" s="61">
        <f>Sayfa3!AS20</f>
        <v>5</v>
      </c>
    </row>
    <row r="29" spans="1:50" ht="12.75">
      <c r="A29" s="92" t="s">
        <v>38</v>
      </c>
      <c r="B29" s="126" t="s">
        <v>144</v>
      </c>
      <c r="C29" s="127"/>
      <c r="D29" s="127"/>
      <c r="E29" s="128"/>
      <c r="F29" s="71">
        <f>Sayfa3!A21</f>
        <v>5</v>
      </c>
      <c r="G29" s="71">
        <f>Sayfa3!B21</f>
        <v>5</v>
      </c>
      <c r="H29" s="71">
        <f>Sayfa3!C21</f>
        <v>5</v>
      </c>
      <c r="I29" s="71">
        <f>Sayfa3!D21</f>
        <v>5</v>
      </c>
      <c r="J29" s="71" t="str">
        <f>Sayfa3!E21</f>
        <v> </v>
      </c>
      <c r="K29" s="71" t="str">
        <f>Sayfa3!F21</f>
        <v> </v>
      </c>
      <c r="L29" s="71" t="str">
        <f>Sayfa3!G21</f>
        <v> </v>
      </c>
      <c r="M29" s="71" t="str">
        <f>Sayfa3!H21</f>
        <v> </v>
      </c>
      <c r="N29" s="71" t="str">
        <f>Sayfa3!I21</f>
        <v> </v>
      </c>
      <c r="O29" s="71" t="str">
        <f>Sayfa3!J21</f>
        <v> </v>
      </c>
      <c r="P29" s="71" t="str">
        <f>Sayfa3!K21</f>
        <v> </v>
      </c>
      <c r="Q29" s="71" t="str">
        <f>Sayfa3!L21</f>
        <v> </v>
      </c>
      <c r="R29" s="71" t="str">
        <f>Sayfa3!M21</f>
        <v> </v>
      </c>
      <c r="S29" s="71" t="str">
        <f>Sayfa3!N21</f>
        <v> </v>
      </c>
      <c r="T29" s="71" t="str">
        <f>Sayfa3!O21</f>
        <v> </v>
      </c>
      <c r="U29" s="71" t="str">
        <f>Sayfa3!P21</f>
        <v> </v>
      </c>
      <c r="V29" s="71" t="str">
        <f>Sayfa3!Q21</f>
        <v> </v>
      </c>
      <c r="W29" s="71" t="str">
        <f>Sayfa3!R21</f>
        <v> </v>
      </c>
      <c r="X29" s="71" t="str">
        <f>Sayfa3!S21</f>
        <v> </v>
      </c>
      <c r="Y29" s="71">
        <f>Sayfa3!T21</f>
        <v>5</v>
      </c>
      <c r="Z29" s="71">
        <f>Sayfa3!U21</f>
        <v>5</v>
      </c>
      <c r="AA29" s="71">
        <f>Sayfa3!V21</f>
        <v>5</v>
      </c>
      <c r="AB29" s="71">
        <f>Sayfa3!W21</f>
        <v>5</v>
      </c>
      <c r="AC29" s="71">
        <f>Sayfa3!X21</f>
        <v>5</v>
      </c>
      <c r="AD29" s="71">
        <f>Sayfa3!Y21</f>
        <v>5</v>
      </c>
      <c r="AE29" s="71">
        <f>Sayfa3!Z21</f>
        <v>5</v>
      </c>
      <c r="AF29" s="71">
        <f>Sayfa3!AA21</f>
        <v>5</v>
      </c>
      <c r="AG29" s="71">
        <f>Sayfa3!AB21</f>
        <v>5</v>
      </c>
      <c r="AH29" s="71">
        <f>Sayfa3!AC21</f>
        <v>5</v>
      </c>
      <c r="AI29" s="71">
        <f>Sayfa3!AD21</f>
        <v>5</v>
      </c>
      <c r="AJ29" s="71">
        <f>Sayfa3!AE21</f>
        <v>5</v>
      </c>
      <c r="AK29" s="71">
        <f>Sayfa3!AF21</f>
        <v>5</v>
      </c>
      <c r="AL29" s="71">
        <f>Sayfa3!AG21</f>
        <v>5</v>
      </c>
      <c r="AM29" s="71">
        <f>Sayfa3!AH21</f>
        <v>5</v>
      </c>
      <c r="AN29" s="71">
        <f>Sayfa3!AI21</f>
        <v>5</v>
      </c>
      <c r="AO29" s="71">
        <f>Sayfa3!AJ21</f>
        <v>5</v>
      </c>
      <c r="AP29" s="71">
        <f>Sayfa3!AK21</f>
        <v>5</v>
      </c>
      <c r="AQ29" s="71">
        <f>Sayfa3!AL21</f>
        <v>5</v>
      </c>
      <c r="AR29" s="71">
        <f>Sayfa3!AM21</f>
        <v>5</v>
      </c>
      <c r="AS29" s="71">
        <f>Sayfa3!AN21</f>
        <v>5</v>
      </c>
      <c r="AT29" s="71">
        <f>Sayfa3!AO21</f>
        <v>5</v>
      </c>
      <c r="AU29" s="71">
        <f>Sayfa3!AP21</f>
        <v>5</v>
      </c>
      <c r="AV29" s="71">
        <f>Sayfa3!AQ21</f>
        <v>5</v>
      </c>
      <c r="AW29" s="71">
        <f>Sayfa3!AR21</f>
        <v>5</v>
      </c>
      <c r="AX29" s="71">
        <f>Sayfa3!AS21</f>
        <v>5</v>
      </c>
    </row>
    <row r="30" spans="1:50" ht="12.75">
      <c r="A30" s="91" t="s">
        <v>40</v>
      </c>
      <c r="B30" s="129" t="s">
        <v>145</v>
      </c>
      <c r="C30" s="130"/>
      <c r="D30" s="130"/>
      <c r="E30" s="131"/>
      <c r="F30" s="61">
        <f>Sayfa3!A22</f>
        <v>5</v>
      </c>
      <c r="G30" s="61">
        <f>Sayfa3!B22</f>
        <v>5</v>
      </c>
      <c r="H30" s="61">
        <f>Sayfa3!C22</f>
        <v>5</v>
      </c>
      <c r="I30" s="61">
        <f>Sayfa3!D22</f>
        <v>5</v>
      </c>
      <c r="J30" s="61" t="str">
        <f>Sayfa3!E22</f>
        <v> </v>
      </c>
      <c r="K30" s="61" t="str">
        <f>Sayfa3!F22</f>
        <v> </v>
      </c>
      <c r="L30" s="61" t="str">
        <f>Sayfa3!G22</f>
        <v> </v>
      </c>
      <c r="M30" s="61" t="str">
        <f>Sayfa3!H22</f>
        <v> </v>
      </c>
      <c r="N30" s="61" t="str">
        <f>Sayfa3!I22</f>
        <v> </v>
      </c>
      <c r="O30" s="61" t="str">
        <f>Sayfa3!J22</f>
        <v> </v>
      </c>
      <c r="P30" s="61" t="str">
        <f>Sayfa3!K22</f>
        <v> </v>
      </c>
      <c r="Q30" s="61" t="str">
        <f>Sayfa3!L22</f>
        <v> </v>
      </c>
      <c r="R30" s="61" t="str">
        <f>Sayfa3!M22</f>
        <v> </v>
      </c>
      <c r="S30" s="61" t="str">
        <f>Sayfa3!N22</f>
        <v> </v>
      </c>
      <c r="T30" s="61" t="str">
        <f>Sayfa3!O22</f>
        <v> </v>
      </c>
      <c r="U30" s="61" t="str">
        <f>Sayfa3!P22</f>
        <v> </v>
      </c>
      <c r="V30" s="61" t="str">
        <f>Sayfa3!Q22</f>
        <v> </v>
      </c>
      <c r="W30" s="61" t="str">
        <f>Sayfa3!R22</f>
        <v> </v>
      </c>
      <c r="X30" s="61" t="str">
        <f>Sayfa3!S22</f>
        <v> </v>
      </c>
      <c r="Y30" s="61">
        <f>Sayfa3!T22</f>
        <v>5</v>
      </c>
      <c r="Z30" s="61">
        <f>Sayfa3!U22</f>
        <v>5</v>
      </c>
      <c r="AA30" s="61">
        <f>Sayfa3!V22</f>
        <v>5</v>
      </c>
      <c r="AB30" s="61">
        <f>Sayfa3!W22</f>
        <v>5</v>
      </c>
      <c r="AC30" s="61">
        <f>Sayfa3!X22</f>
        <v>5</v>
      </c>
      <c r="AD30" s="61">
        <f>Sayfa3!Y22</f>
        <v>5</v>
      </c>
      <c r="AE30" s="61">
        <f>Sayfa3!Z22</f>
        <v>5</v>
      </c>
      <c r="AF30" s="61">
        <f>Sayfa3!AA22</f>
        <v>5</v>
      </c>
      <c r="AG30" s="61">
        <f>Sayfa3!AB22</f>
        <v>5</v>
      </c>
      <c r="AH30" s="61">
        <f>Sayfa3!AC22</f>
        <v>5</v>
      </c>
      <c r="AI30" s="61">
        <f>Sayfa3!AD22</f>
        <v>5</v>
      </c>
      <c r="AJ30" s="61">
        <f>Sayfa3!AE22</f>
        <v>5</v>
      </c>
      <c r="AK30" s="61">
        <f>Sayfa3!AF22</f>
        <v>5</v>
      </c>
      <c r="AL30" s="61">
        <f>Sayfa3!AG22</f>
        <v>5</v>
      </c>
      <c r="AM30" s="61">
        <f>Sayfa3!AH22</f>
        <v>5</v>
      </c>
      <c r="AN30" s="61">
        <f>Sayfa3!AI22</f>
        <v>5</v>
      </c>
      <c r="AO30" s="61">
        <f>Sayfa3!AJ22</f>
        <v>5</v>
      </c>
      <c r="AP30" s="61">
        <f>Sayfa3!AK22</f>
        <v>5</v>
      </c>
      <c r="AQ30" s="61">
        <f>Sayfa3!AL22</f>
        <v>5</v>
      </c>
      <c r="AR30" s="61">
        <f>Sayfa3!AM22</f>
        <v>5</v>
      </c>
      <c r="AS30" s="61">
        <f>Sayfa3!AN22</f>
        <v>5</v>
      </c>
      <c r="AT30" s="61">
        <f>Sayfa3!AO22</f>
        <v>5</v>
      </c>
      <c r="AU30" s="61">
        <f>Sayfa3!AP22</f>
        <v>5</v>
      </c>
      <c r="AV30" s="61">
        <f>Sayfa3!AQ22</f>
        <v>5</v>
      </c>
      <c r="AW30" s="61">
        <f>Sayfa3!AR22</f>
        <v>5</v>
      </c>
      <c r="AX30" s="61">
        <f>Sayfa3!AS22</f>
        <v>5</v>
      </c>
    </row>
    <row r="31" spans="1:50" ht="12.75">
      <c r="A31" s="92" t="s">
        <v>42</v>
      </c>
      <c r="B31" s="126" t="s">
        <v>55</v>
      </c>
      <c r="C31" s="127"/>
      <c r="D31" s="127"/>
      <c r="E31" s="128"/>
      <c r="F31" s="71">
        <f>Sayfa3!A23</f>
        <v>5</v>
      </c>
      <c r="G31" s="71">
        <f>Sayfa3!B23</f>
        <v>5</v>
      </c>
      <c r="H31" s="71">
        <f>Sayfa3!C23</f>
        <v>5</v>
      </c>
      <c r="I31" s="71">
        <f>Sayfa3!D23</f>
        <v>5</v>
      </c>
      <c r="J31" s="71" t="str">
        <f>Sayfa3!E23</f>
        <v> </v>
      </c>
      <c r="K31" s="71" t="str">
        <f>Sayfa3!F23</f>
        <v> </v>
      </c>
      <c r="L31" s="71" t="str">
        <f>Sayfa3!G23</f>
        <v> </v>
      </c>
      <c r="M31" s="71" t="str">
        <f>Sayfa3!H23</f>
        <v> </v>
      </c>
      <c r="N31" s="71" t="str">
        <f>Sayfa3!I23</f>
        <v> </v>
      </c>
      <c r="O31" s="71" t="str">
        <f>Sayfa3!J23</f>
        <v> </v>
      </c>
      <c r="P31" s="71" t="str">
        <f>Sayfa3!K23</f>
        <v> </v>
      </c>
      <c r="Q31" s="71" t="str">
        <f>Sayfa3!L23</f>
        <v> </v>
      </c>
      <c r="R31" s="71" t="str">
        <f>Sayfa3!M23</f>
        <v> </v>
      </c>
      <c r="S31" s="71" t="str">
        <f>Sayfa3!N23</f>
        <v> </v>
      </c>
      <c r="T31" s="71" t="str">
        <f>Sayfa3!O23</f>
        <v> </v>
      </c>
      <c r="U31" s="71" t="str">
        <f>Sayfa3!P23</f>
        <v> </v>
      </c>
      <c r="V31" s="71" t="str">
        <f>Sayfa3!Q23</f>
        <v> </v>
      </c>
      <c r="W31" s="71" t="str">
        <f>Sayfa3!R23</f>
        <v> </v>
      </c>
      <c r="X31" s="71" t="str">
        <f>Sayfa3!S23</f>
        <v> </v>
      </c>
      <c r="Y31" s="71">
        <f>Sayfa3!T23</f>
        <v>5</v>
      </c>
      <c r="Z31" s="71">
        <f>Sayfa3!U23</f>
        <v>5</v>
      </c>
      <c r="AA31" s="71">
        <f>Sayfa3!V23</f>
        <v>5</v>
      </c>
      <c r="AB31" s="71">
        <f>Sayfa3!W23</f>
        <v>5</v>
      </c>
      <c r="AC31" s="71">
        <f>Sayfa3!X23</f>
        <v>5</v>
      </c>
      <c r="AD31" s="71">
        <f>Sayfa3!Y23</f>
        <v>5</v>
      </c>
      <c r="AE31" s="71">
        <f>Sayfa3!Z23</f>
        <v>5</v>
      </c>
      <c r="AF31" s="71">
        <f>Sayfa3!AA23</f>
        <v>5</v>
      </c>
      <c r="AG31" s="71">
        <f>Sayfa3!AB23</f>
        <v>5</v>
      </c>
      <c r="AH31" s="71">
        <f>Sayfa3!AC23</f>
        <v>5</v>
      </c>
      <c r="AI31" s="71">
        <f>Sayfa3!AD23</f>
        <v>5</v>
      </c>
      <c r="AJ31" s="71">
        <f>Sayfa3!AE23</f>
        <v>5</v>
      </c>
      <c r="AK31" s="71">
        <f>Sayfa3!AF23</f>
        <v>5</v>
      </c>
      <c r="AL31" s="71">
        <f>Sayfa3!AG23</f>
        <v>5</v>
      </c>
      <c r="AM31" s="71">
        <f>Sayfa3!AH23</f>
        <v>5</v>
      </c>
      <c r="AN31" s="71">
        <f>Sayfa3!AI23</f>
        <v>5</v>
      </c>
      <c r="AO31" s="71">
        <f>Sayfa3!AJ23</f>
        <v>5</v>
      </c>
      <c r="AP31" s="71">
        <f>Sayfa3!AK23</f>
        <v>5</v>
      </c>
      <c r="AQ31" s="71">
        <f>Sayfa3!AL23</f>
        <v>5</v>
      </c>
      <c r="AR31" s="71">
        <f>Sayfa3!AM23</f>
        <v>5</v>
      </c>
      <c r="AS31" s="71">
        <f>Sayfa3!AN23</f>
        <v>5</v>
      </c>
      <c r="AT31" s="71">
        <f>Sayfa3!AO23</f>
        <v>5</v>
      </c>
      <c r="AU31" s="71">
        <f>Sayfa3!AP23</f>
        <v>5</v>
      </c>
      <c r="AV31" s="71">
        <f>Sayfa3!AQ23</f>
        <v>5</v>
      </c>
      <c r="AW31" s="71">
        <f>Sayfa3!AR23</f>
        <v>5</v>
      </c>
      <c r="AX31" s="71">
        <f>Sayfa3!AS23</f>
        <v>5</v>
      </c>
    </row>
    <row r="32" spans="1:50" ht="12.75">
      <c r="A32" s="91" t="s">
        <v>44</v>
      </c>
      <c r="B32" s="129" t="s">
        <v>56</v>
      </c>
      <c r="C32" s="130"/>
      <c r="D32" s="130"/>
      <c r="E32" s="131"/>
      <c r="F32" s="61">
        <f>Sayfa3!A24</f>
        <v>5</v>
      </c>
      <c r="G32" s="61">
        <f>Sayfa3!B24</f>
        <v>5</v>
      </c>
      <c r="H32" s="61">
        <f>Sayfa3!C24</f>
        <v>5</v>
      </c>
      <c r="I32" s="61">
        <f>Sayfa3!D24</f>
        <v>5</v>
      </c>
      <c r="J32" s="61" t="str">
        <f>Sayfa3!E24</f>
        <v> </v>
      </c>
      <c r="K32" s="61" t="str">
        <f>Sayfa3!F24</f>
        <v> </v>
      </c>
      <c r="L32" s="61" t="str">
        <f>Sayfa3!G24</f>
        <v> </v>
      </c>
      <c r="M32" s="61" t="str">
        <f>Sayfa3!H24</f>
        <v> </v>
      </c>
      <c r="N32" s="61" t="str">
        <f>Sayfa3!I24</f>
        <v> </v>
      </c>
      <c r="O32" s="61" t="str">
        <f>Sayfa3!J24</f>
        <v> </v>
      </c>
      <c r="P32" s="61" t="str">
        <f>Sayfa3!K24</f>
        <v> </v>
      </c>
      <c r="Q32" s="61" t="str">
        <f>Sayfa3!L24</f>
        <v> </v>
      </c>
      <c r="R32" s="61" t="str">
        <f>Sayfa3!M24</f>
        <v> </v>
      </c>
      <c r="S32" s="61" t="str">
        <f>Sayfa3!N24</f>
        <v> </v>
      </c>
      <c r="T32" s="61" t="str">
        <f>Sayfa3!O24</f>
        <v> </v>
      </c>
      <c r="U32" s="61" t="str">
        <f>Sayfa3!P24</f>
        <v> </v>
      </c>
      <c r="V32" s="61" t="str">
        <f>Sayfa3!Q24</f>
        <v> </v>
      </c>
      <c r="W32" s="61" t="str">
        <f>Sayfa3!R24</f>
        <v> </v>
      </c>
      <c r="X32" s="61" t="str">
        <f>Sayfa3!S24</f>
        <v> </v>
      </c>
      <c r="Y32" s="61">
        <f>Sayfa3!T24</f>
        <v>5</v>
      </c>
      <c r="Z32" s="61">
        <f>Sayfa3!U24</f>
        <v>5</v>
      </c>
      <c r="AA32" s="61">
        <f>Sayfa3!V24</f>
        <v>5</v>
      </c>
      <c r="AB32" s="61">
        <f>Sayfa3!W24</f>
        <v>5</v>
      </c>
      <c r="AC32" s="61">
        <f>Sayfa3!X24</f>
        <v>5</v>
      </c>
      <c r="AD32" s="61">
        <f>Sayfa3!Y24</f>
        <v>5</v>
      </c>
      <c r="AE32" s="61">
        <f>Sayfa3!Z24</f>
        <v>5</v>
      </c>
      <c r="AF32" s="61">
        <f>Sayfa3!AA24</f>
        <v>5</v>
      </c>
      <c r="AG32" s="61">
        <f>Sayfa3!AB24</f>
        <v>5</v>
      </c>
      <c r="AH32" s="61">
        <f>Sayfa3!AC24</f>
        <v>5</v>
      </c>
      <c r="AI32" s="61">
        <f>Sayfa3!AD24</f>
        <v>5</v>
      </c>
      <c r="AJ32" s="61">
        <f>Sayfa3!AE24</f>
        <v>5</v>
      </c>
      <c r="AK32" s="61">
        <f>Sayfa3!AF24</f>
        <v>5</v>
      </c>
      <c r="AL32" s="61">
        <f>Sayfa3!AG24</f>
        <v>5</v>
      </c>
      <c r="AM32" s="61">
        <f>Sayfa3!AH24</f>
        <v>5</v>
      </c>
      <c r="AN32" s="61">
        <f>Sayfa3!AI24</f>
        <v>5</v>
      </c>
      <c r="AO32" s="61">
        <f>Sayfa3!AJ24</f>
        <v>5</v>
      </c>
      <c r="AP32" s="61">
        <f>Sayfa3!AK24</f>
        <v>5</v>
      </c>
      <c r="AQ32" s="61">
        <f>Sayfa3!AL24</f>
        <v>5</v>
      </c>
      <c r="AR32" s="61">
        <f>Sayfa3!AM24</f>
        <v>5</v>
      </c>
      <c r="AS32" s="61">
        <f>Sayfa3!AN24</f>
        <v>5</v>
      </c>
      <c r="AT32" s="61">
        <f>Sayfa3!AO24</f>
        <v>5</v>
      </c>
      <c r="AU32" s="61">
        <f>Sayfa3!AP24</f>
        <v>5</v>
      </c>
      <c r="AV32" s="61">
        <f>Sayfa3!AQ24</f>
        <v>5</v>
      </c>
      <c r="AW32" s="61">
        <f>Sayfa3!AR24</f>
        <v>5</v>
      </c>
      <c r="AX32" s="61">
        <f>Sayfa3!AS24</f>
        <v>5</v>
      </c>
    </row>
    <row r="33" spans="1:50" ht="12.75">
      <c r="A33" s="92" t="s">
        <v>46</v>
      </c>
      <c r="B33" s="126" t="s">
        <v>146</v>
      </c>
      <c r="C33" s="127"/>
      <c r="D33" s="127"/>
      <c r="E33" s="128"/>
      <c r="F33" s="71">
        <f>Sayfa3!A25</f>
        <v>5</v>
      </c>
      <c r="G33" s="71">
        <f>Sayfa3!B25</f>
        <v>5</v>
      </c>
      <c r="H33" s="71">
        <f>Sayfa3!C25</f>
        <v>5</v>
      </c>
      <c r="I33" s="71">
        <f>Sayfa3!D25</f>
        <v>5</v>
      </c>
      <c r="J33" s="71" t="str">
        <f>Sayfa3!E25</f>
        <v> </v>
      </c>
      <c r="K33" s="71" t="str">
        <f>Sayfa3!F25</f>
        <v> </v>
      </c>
      <c r="L33" s="71" t="str">
        <f>Sayfa3!G25</f>
        <v> </v>
      </c>
      <c r="M33" s="71" t="str">
        <f>Sayfa3!H25</f>
        <v> </v>
      </c>
      <c r="N33" s="71" t="str">
        <f>Sayfa3!I25</f>
        <v> </v>
      </c>
      <c r="O33" s="71" t="str">
        <f>Sayfa3!J25</f>
        <v> </v>
      </c>
      <c r="P33" s="71" t="str">
        <f>Sayfa3!K25</f>
        <v> </v>
      </c>
      <c r="Q33" s="71" t="str">
        <f>Sayfa3!L25</f>
        <v> </v>
      </c>
      <c r="R33" s="71" t="str">
        <f>Sayfa3!M25</f>
        <v> </v>
      </c>
      <c r="S33" s="71" t="str">
        <f>Sayfa3!N25</f>
        <v> </v>
      </c>
      <c r="T33" s="71" t="str">
        <f>Sayfa3!O25</f>
        <v> </v>
      </c>
      <c r="U33" s="71" t="str">
        <f>Sayfa3!P25</f>
        <v> </v>
      </c>
      <c r="V33" s="71" t="str">
        <f>Sayfa3!Q25</f>
        <v> </v>
      </c>
      <c r="W33" s="71" t="str">
        <f>Sayfa3!R25</f>
        <v> </v>
      </c>
      <c r="X33" s="71" t="str">
        <f>Sayfa3!S25</f>
        <v> </v>
      </c>
      <c r="Y33" s="71">
        <f>Sayfa3!T25</f>
        <v>5</v>
      </c>
      <c r="Z33" s="71">
        <f>Sayfa3!U25</f>
        <v>5</v>
      </c>
      <c r="AA33" s="71">
        <f>Sayfa3!V25</f>
        <v>5</v>
      </c>
      <c r="AB33" s="71">
        <f>Sayfa3!W25</f>
        <v>5</v>
      </c>
      <c r="AC33" s="71">
        <f>Sayfa3!X25</f>
        <v>5</v>
      </c>
      <c r="AD33" s="71">
        <f>Sayfa3!Y25</f>
        <v>5</v>
      </c>
      <c r="AE33" s="71">
        <f>Sayfa3!Z25</f>
        <v>5</v>
      </c>
      <c r="AF33" s="71">
        <f>Sayfa3!AA25</f>
        <v>5</v>
      </c>
      <c r="AG33" s="71">
        <f>Sayfa3!AB25</f>
        <v>5</v>
      </c>
      <c r="AH33" s="71">
        <f>Sayfa3!AC25</f>
        <v>5</v>
      </c>
      <c r="AI33" s="71">
        <f>Sayfa3!AD25</f>
        <v>5</v>
      </c>
      <c r="AJ33" s="71">
        <f>Sayfa3!AE25</f>
        <v>5</v>
      </c>
      <c r="AK33" s="71">
        <f>Sayfa3!AF25</f>
        <v>5</v>
      </c>
      <c r="AL33" s="71">
        <f>Sayfa3!AG25</f>
        <v>5</v>
      </c>
      <c r="AM33" s="71">
        <f>Sayfa3!AH25</f>
        <v>5</v>
      </c>
      <c r="AN33" s="71">
        <f>Sayfa3!AI25</f>
        <v>5</v>
      </c>
      <c r="AO33" s="71">
        <f>Sayfa3!AJ25</f>
        <v>5</v>
      </c>
      <c r="AP33" s="71">
        <f>Sayfa3!AK25</f>
        <v>5</v>
      </c>
      <c r="AQ33" s="71">
        <f>Sayfa3!AL25</f>
        <v>5</v>
      </c>
      <c r="AR33" s="71">
        <f>Sayfa3!AM25</f>
        <v>5</v>
      </c>
      <c r="AS33" s="71">
        <f>Sayfa3!AN25</f>
        <v>5</v>
      </c>
      <c r="AT33" s="71">
        <f>Sayfa3!AO25</f>
        <v>5</v>
      </c>
      <c r="AU33" s="71">
        <f>Sayfa3!AP25</f>
        <v>5</v>
      </c>
      <c r="AV33" s="71">
        <f>Sayfa3!AQ25</f>
        <v>5</v>
      </c>
      <c r="AW33" s="71">
        <f>Sayfa3!AR25</f>
        <v>5</v>
      </c>
      <c r="AX33" s="71">
        <f>Sayfa3!AS25</f>
        <v>5</v>
      </c>
    </row>
    <row r="34" spans="1:50" ht="12.75">
      <c r="A34" s="91" t="s">
        <v>48</v>
      </c>
      <c r="B34" s="129" t="s">
        <v>57</v>
      </c>
      <c r="C34" s="130"/>
      <c r="D34" s="130"/>
      <c r="E34" s="131"/>
      <c r="F34" s="61">
        <f>Sayfa3!A26</f>
        <v>5</v>
      </c>
      <c r="G34" s="61">
        <f>Sayfa3!B26</f>
        <v>5</v>
      </c>
      <c r="H34" s="61">
        <f>Sayfa3!C26</f>
        <v>5</v>
      </c>
      <c r="I34" s="61">
        <f>Sayfa3!D26</f>
        <v>5</v>
      </c>
      <c r="J34" s="61" t="str">
        <f>Sayfa3!E26</f>
        <v> </v>
      </c>
      <c r="K34" s="61" t="str">
        <f>Sayfa3!F26</f>
        <v> </v>
      </c>
      <c r="L34" s="61" t="str">
        <f>Sayfa3!G26</f>
        <v> </v>
      </c>
      <c r="M34" s="61" t="str">
        <f>Sayfa3!H26</f>
        <v> </v>
      </c>
      <c r="N34" s="61" t="str">
        <f>Sayfa3!I26</f>
        <v> </v>
      </c>
      <c r="O34" s="61" t="str">
        <f>Sayfa3!J26</f>
        <v> </v>
      </c>
      <c r="P34" s="61" t="str">
        <f>Sayfa3!K26</f>
        <v> </v>
      </c>
      <c r="Q34" s="61" t="str">
        <f>Sayfa3!L26</f>
        <v> </v>
      </c>
      <c r="R34" s="61" t="str">
        <f>Sayfa3!M26</f>
        <v> </v>
      </c>
      <c r="S34" s="61" t="str">
        <f>Sayfa3!N26</f>
        <v> </v>
      </c>
      <c r="T34" s="61" t="str">
        <f>Sayfa3!O26</f>
        <v> </v>
      </c>
      <c r="U34" s="61" t="str">
        <f>Sayfa3!P26</f>
        <v> </v>
      </c>
      <c r="V34" s="61" t="str">
        <f>Sayfa3!Q26</f>
        <v> </v>
      </c>
      <c r="W34" s="61" t="str">
        <f>Sayfa3!R26</f>
        <v> </v>
      </c>
      <c r="X34" s="61" t="str">
        <f>Sayfa3!S26</f>
        <v> </v>
      </c>
      <c r="Y34" s="61">
        <f>Sayfa3!T26</f>
        <v>5</v>
      </c>
      <c r="Z34" s="61">
        <f>Sayfa3!U26</f>
        <v>5</v>
      </c>
      <c r="AA34" s="61">
        <f>Sayfa3!V26</f>
        <v>5</v>
      </c>
      <c r="AB34" s="61">
        <f>Sayfa3!W26</f>
        <v>5</v>
      </c>
      <c r="AC34" s="61">
        <f>Sayfa3!X26</f>
        <v>5</v>
      </c>
      <c r="AD34" s="61">
        <f>Sayfa3!Y26</f>
        <v>5</v>
      </c>
      <c r="AE34" s="61">
        <f>Sayfa3!Z26</f>
        <v>5</v>
      </c>
      <c r="AF34" s="61">
        <f>Sayfa3!AA26</f>
        <v>5</v>
      </c>
      <c r="AG34" s="61">
        <f>Sayfa3!AB26</f>
        <v>5</v>
      </c>
      <c r="AH34" s="61">
        <f>Sayfa3!AC26</f>
        <v>5</v>
      </c>
      <c r="AI34" s="61">
        <f>Sayfa3!AD26</f>
        <v>5</v>
      </c>
      <c r="AJ34" s="61">
        <f>Sayfa3!AE26</f>
        <v>5</v>
      </c>
      <c r="AK34" s="61">
        <f>Sayfa3!AF26</f>
        <v>5</v>
      </c>
      <c r="AL34" s="61">
        <f>Sayfa3!AG26</f>
        <v>5</v>
      </c>
      <c r="AM34" s="61">
        <f>Sayfa3!AH26</f>
        <v>5</v>
      </c>
      <c r="AN34" s="61">
        <f>Sayfa3!AI26</f>
        <v>5</v>
      </c>
      <c r="AO34" s="61">
        <f>Sayfa3!AJ26</f>
        <v>5</v>
      </c>
      <c r="AP34" s="61">
        <f>Sayfa3!AK26</f>
        <v>5</v>
      </c>
      <c r="AQ34" s="61">
        <f>Sayfa3!AL26</f>
        <v>5</v>
      </c>
      <c r="AR34" s="61">
        <f>Sayfa3!AM26</f>
        <v>5</v>
      </c>
      <c r="AS34" s="61">
        <f>Sayfa3!AN26</f>
        <v>5</v>
      </c>
      <c r="AT34" s="61">
        <f>Sayfa3!AO26</f>
        <v>5</v>
      </c>
      <c r="AU34" s="61">
        <f>Sayfa3!AP26</f>
        <v>5</v>
      </c>
      <c r="AV34" s="61">
        <f>Sayfa3!AQ26</f>
        <v>5</v>
      </c>
      <c r="AW34" s="61">
        <f>Sayfa3!AR26</f>
        <v>5</v>
      </c>
      <c r="AX34" s="61">
        <f>Sayfa3!AS26</f>
        <v>5</v>
      </c>
    </row>
    <row r="35" spans="1:50" ht="12.75">
      <c r="A35" s="92" t="s">
        <v>50</v>
      </c>
      <c r="B35" s="126" t="s">
        <v>147</v>
      </c>
      <c r="C35" s="127"/>
      <c r="D35" s="127"/>
      <c r="E35" s="128"/>
      <c r="F35" s="71">
        <f>Sayfa3!A27</f>
        <v>5</v>
      </c>
      <c r="G35" s="71">
        <f>Sayfa3!B27</f>
        <v>5</v>
      </c>
      <c r="H35" s="71">
        <f>Sayfa3!C27</f>
        <v>5</v>
      </c>
      <c r="I35" s="71">
        <f>Sayfa3!D27</f>
        <v>5</v>
      </c>
      <c r="J35" s="71" t="str">
        <f>Sayfa3!E27</f>
        <v> </v>
      </c>
      <c r="K35" s="71" t="str">
        <f>Sayfa3!F27</f>
        <v> </v>
      </c>
      <c r="L35" s="71" t="str">
        <f>Sayfa3!G27</f>
        <v> </v>
      </c>
      <c r="M35" s="71" t="str">
        <f>Sayfa3!H27</f>
        <v> </v>
      </c>
      <c r="N35" s="71" t="str">
        <f>Sayfa3!I27</f>
        <v> </v>
      </c>
      <c r="O35" s="71" t="str">
        <f>Sayfa3!J27</f>
        <v> </v>
      </c>
      <c r="P35" s="71" t="str">
        <f>Sayfa3!K27</f>
        <v> </v>
      </c>
      <c r="Q35" s="71" t="str">
        <f>Sayfa3!L27</f>
        <v> </v>
      </c>
      <c r="R35" s="71" t="str">
        <f>Sayfa3!M27</f>
        <v> </v>
      </c>
      <c r="S35" s="71" t="str">
        <f>Sayfa3!N27</f>
        <v> </v>
      </c>
      <c r="T35" s="71" t="str">
        <f>Sayfa3!O27</f>
        <v> </v>
      </c>
      <c r="U35" s="71" t="str">
        <f>Sayfa3!P27</f>
        <v> </v>
      </c>
      <c r="V35" s="71" t="str">
        <f>Sayfa3!Q27</f>
        <v> </v>
      </c>
      <c r="W35" s="71" t="str">
        <f>Sayfa3!R27</f>
        <v> </v>
      </c>
      <c r="X35" s="71" t="str">
        <f>Sayfa3!S27</f>
        <v> </v>
      </c>
      <c r="Y35" s="71">
        <f>Sayfa3!T27</f>
        <v>5</v>
      </c>
      <c r="Z35" s="71">
        <f>Sayfa3!U27</f>
        <v>5</v>
      </c>
      <c r="AA35" s="71">
        <f>Sayfa3!V27</f>
        <v>5</v>
      </c>
      <c r="AB35" s="71">
        <f>Sayfa3!W27</f>
        <v>5</v>
      </c>
      <c r="AC35" s="71">
        <f>Sayfa3!X27</f>
        <v>5</v>
      </c>
      <c r="AD35" s="71">
        <f>Sayfa3!Y27</f>
        <v>5</v>
      </c>
      <c r="AE35" s="71">
        <f>Sayfa3!Z27</f>
        <v>5</v>
      </c>
      <c r="AF35" s="71">
        <f>Sayfa3!AA27</f>
        <v>5</v>
      </c>
      <c r="AG35" s="71">
        <f>Sayfa3!AB27</f>
        <v>5</v>
      </c>
      <c r="AH35" s="71">
        <f>Sayfa3!AC27</f>
        <v>5</v>
      </c>
      <c r="AI35" s="71">
        <f>Sayfa3!AD27</f>
        <v>5</v>
      </c>
      <c r="AJ35" s="71">
        <f>Sayfa3!AE27</f>
        <v>5</v>
      </c>
      <c r="AK35" s="71">
        <f>Sayfa3!AF27</f>
        <v>5</v>
      </c>
      <c r="AL35" s="71">
        <f>Sayfa3!AG27</f>
        <v>5</v>
      </c>
      <c r="AM35" s="71">
        <f>Sayfa3!AH27</f>
        <v>5</v>
      </c>
      <c r="AN35" s="71">
        <f>Sayfa3!AI27</f>
        <v>5</v>
      </c>
      <c r="AO35" s="71">
        <f>Sayfa3!AJ27</f>
        <v>5</v>
      </c>
      <c r="AP35" s="71">
        <f>Sayfa3!AK27</f>
        <v>5</v>
      </c>
      <c r="AQ35" s="71">
        <f>Sayfa3!AL27</f>
        <v>5</v>
      </c>
      <c r="AR35" s="71">
        <f>Sayfa3!AM27</f>
        <v>5</v>
      </c>
      <c r="AS35" s="71">
        <f>Sayfa3!AN27</f>
        <v>5</v>
      </c>
      <c r="AT35" s="71">
        <f>Sayfa3!AO27</f>
        <v>5</v>
      </c>
      <c r="AU35" s="71">
        <f>Sayfa3!AP27</f>
        <v>5</v>
      </c>
      <c r="AV35" s="71">
        <f>Sayfa3!AQ27</f>
        <v>5</v>
      </c>
      <c r="AW35" s="71">
        <f>Sayfa3!AR27</f>
        <v>5</v>
      </c>
      <c r="AX35" s="71">
        <f>Sayfa3!AS27</f>
        <v>5</v>
      </c>
    </row>
    <row r="36" spans="1:51" ht="12.75">
      <c r="A36" s="43"/>
      <c r="B36" s="44"/>
      <c r="C36" s="44"/>
      <c r="D36" s="145" t="s">
        <v>52</v>
      </c>
      <c r="E36" s="146"/>
      <c r="F36" s="143">
        <f>'E Okuldan Kopyala Değerleri'!C2</f>
        <v>100</v>
      </c>
      <c r="G36" s="143">
        <f>'E Okuldan Kopyala Değerleri'!C3</f>
        <v>100</v>
      </c>
      <c r="H36" s="143">
        <f>'E Okuldan Kopyala Değerleri'!C4</f>
        <v>100</v>
      </c>
      <c r="I36" s="143">
        <f>'E Okuldan Kopyala Değerleri'!C5</f>
        <v>100</v>
      </c>
      <c r="J36" s="143">
        <f>'E Okuldan Kopyala Değerleri'!C6</f>
        <v>0</v>
      </c>
      <c r="K36" s="143">
        <f>'E Okuldan Kopyala Değerleri'!C7</f>
        <v>0</v>
      </c>
      <c r="L36" s="143">
        <f>'E Okuldan Kopyala Değerleri'!C8</f>
        <v>0</v>
      </c>
      <c r="M36" s="143">
        <f>'E Okuldan Kopyala Değerleri'!C9</f>
        <v>0</v>
      </c>
      <c r="N36" s="143">
        <f>'E Okuldan Kopyala Değerleri'!C10</f>
        <v>0</v>
      </c>
      <c r="O36" s="143">
        <f>'E Okuldan Kopyala Değerleri'!C11</f>
        <v>0</v>
      </c>
      <c r="P36" s="143">
        <f>'E Okuldan Kopyala Değerleri'!C12</f>
        <v>0</v>
      </c>
      <c r="Q36" s="143">
        <f>'E Okuldan Kopyala Değerleri'!C13</f>
        <v>0</v>
      </c>
      <c r="R36" s="143">
        <f>'E Okuldan Kopyala Değerleri'!C14</f>
        <v>0</v>
      </c>
      <c r="S36" s="143">
        <f>'E Okuldan Kopyala Değerleri'!C15</f>
        <v>0</v>
      </c>
      <c r="T36" s="143">
        <f>'E Okuldan Kopyala Değerleri'!C16</f>
        <v>0</v>
      </c>
      <c r="U36" s="143">
        <f>'E Okuldan Kopyala Değerleri'!C17</f>
        <v>0</v>
      </c>
      <c r="V36" s="143">
        <f>'E Okuldan Kopyala Değerleri'!C18</f>
        <v>0</v>
      </c>
      <c r="W36" s="143">
        <f>'E Okuldan Kopyala Değerleri'!C19</f>
        <v>0</v>
      </c>
      <c r="X36" s="143">
        <f>'E Okuldan Kopyala Değerleri'!C20</f>
        <v>0</v>
      </c>
      <c r="Y36" s="143">
        <f>'E Okuldan Kopyala Değerleri'!C21</f>
        <v>100</v>
      </c>
      <c r="Z36" s="143">
        <f>'E Okuldan Kopyala Değerleri'!C22</f>
        <v>100</v>
      </c>
      <c r="AA36" s="143">
        <f>'E Okuldan Kopyala Değerleri'!C23</f>
        <v>100</v>
      </c>
      <c r="AB36" s="143">
        <f>'E Okuldan Kopyala Değerleri'!C24</f>
        <v>100</v>
      </c>
      <c r="AC36" s="143">
        <f>'E Okuldan Kopyala Değerleri'!C25</f>
        <v>100</v>
      </c>
      <c r="AD36" s="143">
        <f>'E Okuldan Kopyala Değerleri'!C26</f>
        <v>100</v>
      </c>
      <c r="AE36" s="143">
        <f>'E Okuldan Kopyala Değerleri'!C27</f>
        <v>100</v>
      </c>
      <c r="AF36" s="143">
        <f>'E Okuldan Kopyala Değerleri'!C28</f>
        <v>100</v>
      </c>
      <c r="AG36" s="143">
        <f>'E Okuldan Kopyala Değerleri'!C29</f>
        <v>100</v>
      </c>
      <c r="AH36" s="143">
        <f>'E Okuldan Kopyala Değerleri'!C30</f>
        <v>100</v>
      </c>
      <c r="AI36" s="143">
        <f>'E Okuldan Kopyala Değerleri'!C31</f>
        <v>100</v>
      </c>
      <c r="AJ36" s="143">
        <f>'E Okuldan Kopyala Değerleri'!C32</f>
        <v>100</v>
      </c>
      <c r="AK36" s="143">
        <f>'E Okuldan Kopyala Değerleri'!C33</f>
        <v>100</v>
      </c>
      <c r="AL36" s="143">
        <f>'E Okuldan Kopyala Değerleri'!C34</f>
        <v>100</v>
      </c>
      <c r="AM36" s="143">
        <f>'E Okuldan Kopyala Değerleri'!C35</f>
        <v>100</v>
      </c>
      <c r="AN36" s="143">
        <f>'E Okuldan Kopyala Değerleri'!C36</f>
        <v>100</v>
      </c>
      <c r="AO36" s="143">
        <f>'E Okuldan Kopyala Değerleri'!C37</f>
        <v>100</v>
      </c>
      <c r="AP36" s="143">
        <f>'E Okuldan Kopyala Değerleri'!C38</f>
        <v>100</v>
      </c>
      <c r="AQ36" s="143">
        <f>'E Okuldan Kopyala Değerleri'!C39</f>
        <v>100</v>
      </c>
      <c r="AR36" s="143">
        <f>'E Okuldan Kopyala Değerleri'!C40</f>
        <v>100</v>
      </c>
      <c r="AS36" s="143">
        <f>'E Okuldan Kopyala Değerleri'!C41</f>
        <v>100</v>
      </c>
      <c r="AT36" s="143">
        <f>'E Okuldan Kopyala Değerleri'!C42</f>
        <v>100</v>
      </c>
      <c r="AU36" s="143">
        <f>'E Okuldan Kopyala Değerleri'!C43</f>
        <v>100</v>
      </c>
      <c r="AV36" s="143">
        <f>'E Okuldan Kopyala Değerleri'!C44</f>
        <v>100</v>
      </c>
      <c r="AW36" s="143">
        <f>'E Okuldan Kopyala Değerleri'!C45</f>
        <v>100</v>
      </c>
      <c r="AX36" s="143">
        <f>'E Okuldan Kopyala Değerleri'!C46</f>
        <v>100</v>
      </c>
      <c r="AY36" s="21"/>
    </row>
    <row r="37" spans="1:51" ht="12.75">
      <c r="A37" s="45"/>
      <c r="B37" s="45"/>
      <c r="C37" s="45"/>
      <c r="D37" s="147"/>
      <c r="E37" s="148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21"/>
    </row>
    <row r="38" spans="1:50" ht="17.25" customHeight="1" hidden="1">
      <c r="A38" s="22"/>
      <c r="B38" s="22"/>
      <c r="C38" s="22"/>
      <c r="D38" s="46"/>
      <c r="E38" s="46"/>
      <c r="F38" s="55">
        <f>IF($F$36&gt;0,'Proje 1'!$F$36,IF($F$36=0," "))</f>
        <v>100</v>
      </c>
      <c r="G38" s="55">
        <f>IF($G$36&gt;0,'Proje 1'!$G$36,IF($G$36=0," "))</f>
        <v>100</v>
      </c>
      <c r="H38" s="55">
        <f>IF($H$36&gt;0,'Proje 1'!$H$36,IF($H$36=0," "))</f>
        <v>100</v>
      </c>
      <c r="I38" s="55">
        <f>IF($I$36&gt;0,'Proje 1'!$I$36,IF($I$36=0," "))</f>
        <v>100</v>
      </c>
      <c r="J38" s="55" t="str">
        <f>IF($J$36&gt;0,'Proje 1'!$J$36,IF($J$36=0," "))</f>
        <v> </v>
      </c>
      <c r="K38" s="55" t="str">
        <f>IF($K$36&gt;0,'Proje 1'!$K$36,IF($K$36=0," "))</f>
        <v> </v>
      </c>
      <c r="L38" s="55" t="str">
        <f>IF($L$36&gt;0,'Proje 1'!$L$36,IF($L$36=0," "))</f>
        <v> </v>
      </c>
      <c r="M38" s="55" t="str">
        <f>IF($M$36&gt;0,'Proje 1'!$M$36,IF($M$36=0," "))</f>
        <v> </v>
      </c>
      <c r="N38" s="55" t="str">
        <f>IF($N$36&gt;0,'Proje 1'!$N$36,IF($N$36=0," "))</f>
        <v> </v>
      </c>
      <c r="O38" s="55" t="str">
        <f>IF($O$36&gt;0,'Proje 1'!$O$36,IF($O$36=0," "))</f>
        <v> </v>
      </c>
      <c r="P38" s="55" t="str">
        <f>IF($P$36&gt;0,'Proje 1'!$P$36,IF($P$36=0," "))</f>
        <v> </v>
      </c>
      <c r="Q38" s="55" t="str">
        <f>IF($Q$36&gt;0,'Proje 1'!$Q$36,IF($Q$36=0," "))</f>
        <v> </v>
      </c>
      <c r="R38" s="55" t="str">
        <f>IF($R$36&gt;0,'Proje 1'!$R$36,IF($R$36=0," "))</f>
        <v> </v>
      </c>
      <c r="S38" s="55" t="str">
        <f>IF($S$36&gt;0,'Proje 1'!$S$36,IF($S$36=0," "))</f>
        <v> </v>
      </c>
      <c r="T38" s="55" t="str">
        <f>IF($T$36&gt;0,'Proje 1'!$T$36,IF($T$36=0," "))</f>
        <v> </v>
      </c>
      <c r="U38" s="55" t="str">
        <f>IF($U$36&gt;0,'Proje 1'!$U$36,IF($U$36=0," "))</f>
        <v> </v>
      </c>
      <c r="V38" s="55" t="str">
        <f>IF($V$36&gt;0,'Proje 1'!$V$36,IF($V$36=0," "))</f>
        <v> </v>
      </c>
      <c r="W38" s="55" t="str">
        <f>IF($W$36&gt;0,'Proje 1'!$W$36,IF($W$36=0," "))</f>
        <v> </v>
      </c>
      <c r="X38" s="55" t="str">
        <f>IF($X$36&gt;0,'Proje 1'!$X$36,IF($X$36=0," "))</f>
        <v> </v>
      </c>
      <c r="Y38" s="55">
        <f>IF($Y$36&gt;0,'Proje 1'!$Y$36,IF($Y$36=0," "))</f>
        <v>100</v>
      </c>
      <c r="Z38" s="55">
        <f>IF($Z$36&gt;0,'Proje 1'!$Z$36,IF($Z$36=0," "))</f>
        <v>100</v>
      </c>
      <c r="AA38" s="55">
        <f>IF($AA$36&gt;0,'Proje 1'!$AA$36,IF($AA$36=0," "))</f>
        <v>100</v>
      </c>
      <c r="AB38" s="55">
        <f>IF($AB$36&gt;0,'Proje 1'!$AB$36,IF($AB$36=0," "))</f>
        <v>100</v>
      </c>
      <c r="AC38" s="55">
        <f>IF($AC$36&gt;0,'Proje 1'!$AC$36,IF($AC$36=0," "))</f>
        <v>100</v>
      </c>
      <c r="AD38" s="55">
        <f>IF($AD$36&gt;0,'Proje 1'!$AD$36,IF($AD$36=0," "))</f>
        <v>100</v>
      </c>
      <c r="AE38" s="55">
        <f>IF($AE$36&gt;0,'Proje 1'!$AE$36,IF($AE$36=0," "))</f>
        <v>100</v>
      </c>
      <c r="AF38" s="55">
        <f>IF($AF$36&gt;0,'Proje 1'!$AF$36,IF($AF$36=0," "))</f>
        <v>100</v>
      </c>
      <c r="AG38" s="55">
        <f>IF($AG$36&gt;0,'Proje 1'!$AG$36,IF($AG$36=0," "))</f>
        <v>100</v>
      </c>
      <c r="AH38" s="55">
        <f>IF($AH$36&gt;0,'Proje 1'!$AH$36,IF($AH$36=0," "))</f>
        <v>100</v>
      </c>
      <c r="AI38" s="55">
        <f>IF($AI$36&gt;0,'Proje 1'!$AI$36,IF($AI$36=0," "))</f>
        <v>100</v>
      </c>
      <c r="AJ38" s="55">
        <f>IF($AJ$36&gt;0,'Proje 1'!$AJ$36,IF($AJ$36=0," "))</f>
        <v>100</v>
      </c>
      <c r="AK38" s="55">
        <f>IF($AK$36&gt;0,'Proje 1'!$AK$36,IF($AK$36=0," "))</f>
        <v>100</v>
      </c>
      <c r="AL38" s="55">
        <f>IF($AL$36&gt;0,'Proje 1'!$AL$36,IF($AL$36=0," "))</f>
        <v>100</v>
      </c>
      <c r="AM38" s="55">
        <f>IF($AM$36&gt;0,'Proje 1'!$AM$36,IF($AM$36=0," "))</f>
        <v>100</v>
      </c>
      <c r="AN38" s="55">
        <f>IF($AN$36&gt;0,'Proje 1'!$AN$36,IF($AN$36=0," "))</f>
        <v>100</v>
      </c>
      <c r="AO38" s="55">
        <f>IF($AO$36&gt;0,'Proje 1'!$AO$36,IF($AO$36=0," "))</f>
        <v>100</v>
      </c>
      <c r="AP38" s="55">
        <f>IF($AP$36&gt;0,'Proje 1'!$AP$36,IF($AP$36=0," "))</f>
        <v>100</v>
      </c>
      <c r="AQ38" s="55">
        <f>IF($AQ$36&gt;0,'Proje 1'!$AQ$36,IF($AQ$36=0," "))</f>
        <v>100</v>
      </c>
      <c r="AR38" s="55">
        <f>IF($AR$36&gt;0,'Proje 1'!$AR$36,IF($AR$36=0," "))</f>
        <v>100</v>
      </c>
      <c r="AS38" s="55">
        <f>IF($AS$36&gt;0,'Proje 1'!$AS$36,IF($AS$36=0," "))</f>
        <v>100</v>
      </c>
      <c r="AT38" s="55">
        <f>IF($AT$36&gt;0,'Proje 1'!$AT$36,IF($AT$36=0," "))</f>
        <v>100</v>
      </c>
      <c r="AU38" s="55">
        <f>IF($AU$36&gt;0,'Proje 1'!$AU$36,IF($AU$36=0," "))</f>
        <v>100</v>
      </c>
      <c r="AV38" s="55">
        <f>IF($AV$36&gt;0,'Proje 1'!$AV$36,IF($AV$36=0," "))</f>
        <v>100</v>
      </c>
      <c r="AW38" s="55">
        <f>IF($AW$36&gt;0,'Proje 1'!$AW$36,IF($AW$36=0," "))</f>
        <v>100</v>
      </c>
      <c r="AX38" s="55">
        <f>IF($AX$36&gt;0,'Proje 1'!$AX$36,IF($AX$36=0," "))</f>
        <v>100</v>
      </c>
    </row>
    <row r="39" spans="1:50" ht="12.75">
      <c r="A39" s="22"/>
      <c r="B39" s="22"/>
      <c r="C39" s="22"/>
      <c r="D39" s="46"/>
      <c r="E39" s="46"/>
      <c r="F39" s="47"/>
      <c r="G39" s="47"/>
      <c r="H39" s="47"/>
      <c r="I39" s="47"/>
      <c r="J39" s="47"/>
      <c r="K39" s="47"/>
      <c r="L39" s="47"/>
      <c r="M39" s="46"/>
      <c r="N39" s="46"/>
      <c r="O39" s="46"/>
      <c r="P39" s="46"/>
      <c r="Q39" s="46"/>
      <c r="R39" s="46"/>
      <c r="S39" s="46"/>
      <c r="T39" s="22"/>
      <c r="U39" s="48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  <c r="AG39" s="46"/>
      <c r="AH39" s="46"/>
      <c r="AI39" s="46"/>
      <c r="AJ39" s="46"/>
      <c r="AK39" s="46"/>
      <c r="AL39" s="46"/>
      <c r="AM39" s="46"/>
      <c r="AN39" s="46"/>
      <c r="AO39" s="49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</row>
    <row r="41" spans="1:50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</row>
    <row r="42" spans="1:50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87" ht="12.75">
      <c r="A43" s="35"/>
      <c r="B43" s="113" t="str">
        <f>GİRİŞ!F6</f>
        <v>Ayhan PİŞKİN</v>
      </c>
      <c r="C43" s="113"/>
      <c r="D43" s="113"/>
      <c r="E43" s="113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4" t="str">
        <f>GİRİŞ!F11</f>
        <v>Ayhan PİŞKİN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62"/>
      <c r="AJ43" s="62"/>
      <c r="AK43" s="62"/>
      <c r="AL43" s="62"/>
      <c r="AM43" s="62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  <row r="44" spans="1:87" ht="12.75">
      <c r="A44" s="35"/>
      <c r="B44" s="115" t="str">
        <f>GİRİŞ!F7</f>
        <v>Sosyal Bilgiler Öğretmeni</v>
      </c>
      <c r="C44" s="115"/>
      <c r="D44" s="115"/>
      <c r="E44" s="115"/>
      <c r="F44" s="64"/>
      <c r="G44" s="64"/>
      <c r="H44" s="64"/>
      <c r="I44" s="64"/>
      <c r="J44" s="64"/>
      <c r="K44" s="64"/>
      <c r="L44" s="64"/>
      <c r="M44" s="64"/>
      <c r="N44" s="36"/>
      <c r="O44" s="36"/>
      <c r="P44" s="36"/>
      <c r="Q44" s="36"/>
      <c r="R44" s="36"/>
      <c r="S44" s="36"/>
      <c r="T44" s="36"/>
      <c r="U44" s="38"/>
      <c r="V44" s="36"/>
      <c r="W44" s="36"/>
      <c r="X44" s="36"/>
      <c r="Y44" s="116" t="str">
        <f>GİRİŞ!F12</f>
        <v>Okul Müdür V.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36"/>
      <c r="AJ44" s="36"/>
      <c r="AK44" s="36"/>
      <c r="AL44" s="36"/>
      <c r="AM44" s="36"/>
      <c r="AN44" s="36"/>
      <c r="AO44" s="36"/>
      <c r="AP44" s="39"/>
      <c r="AQ44" s="39"/>
      <c r="AR44" s="39"/>
      <c r="AS44" s="39"/>
      <c r="AT44" s="39"/>
      <c r="AU44" s="39"/>
      <c r="AV44" s="39"/>
      <c r="AW44" s="39"/>
      <c r="AX44" s="39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</row>
    <row r="45" spans="1:5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</sheetData>
  <sheetProtection sheet="1"/>
  <mergeCells count="169">
    <mergeCell ref="AR36:AR37"/>
    <mergeCell ref="AQ36:AQ37"/>
    <mergeCell ref="AG36:AG37"/>
    <mergeCell ref="AL36:AL37"/>
    <mergeCell ref="AM36:AM37"/>
    <mergeCell ref="AN36:AN37"/>
    <mergeCell ref="AO36:AO37"/>
    <mergeCell ref="F4:AX4"/>
    <mergeCell ref="AX36:AX37"/>
    <mergeCell ref="AS36:AS37"/>
    <mergeCell ref="AT36:AT37"/>
    <mergeCell ref="AW36:AW37"/>
    <mergeCell ref="AU36:AU37"/>
    <mergeCell ref="AV36:AV37"/>
    <mergeCell ref="AP36:AP37"/>
    <mergeCell ref="AC36:AC37"/>
    <mergeCell ref="AD36:AD37"/>
    <mergeCell ref="AE36:AE37"/>
    <mergeCell ref="AF36:AF37"/>
    <mergeCell ref="AK36:AK37"/>
    <mergeCell ref="AH36:AH37"/>
    <mergeCell ref="AI36:AI37"/>
    <mergeCell ref="AJ36:AJ37"/>
    <mergeCell ref="AA36:AA37"/>
    <mergeCell ref="AB36:AB37"/>
    <mergeCell ref="S36:S37"/>
    <mergeCell ref="T36:T37"/>
    <mergeCell ref="W36:W37"/>
    <mergeCell ref="X36:X37"/>
    <mergeCell ref="Y36:Y37"/>
    <mergeCell ref="Z36:Z37"/>
    <mergeCell ref="V36:V37"/>
    <mergeCell ref="Q36:Q37"/>
    <mergeCell ref="R36:R37"/>
    <mergeCell ref="L36:L37"/>
    <mergeCell ref="D36:E37"/>
    <mergeCell ref="F36:F37"/>
    <mergeCell ref="G36:G37"/>
    <mergeCell ref="H36:H37"/>
    <mergeCell ref="I36:I37"/>
    <mergeCell ref="B26:E26"/>
    <mergeCell ref="B27:E27"/>
    <mergeCell ref="B28:E28"/>
    <mergeCell ref="U36:U37"/>
    <mergeCell ref="M36:M37"/>
    <mergeCell ref="N36:N37"/>
    <mergeCell ref="O36:O37"/>
    <mergeCell ref="P36:P37"/>
    <mergeCell ref="J36:J37"/>
    <mergeCell ref="K36:K37"/>
    <mergeCell ref="B35:E35"/>
    <mergeCell ref="AR13:AR14"/>
    <mergeCell ref="AS13:AS14"/>
    <mergeCell ref="B24:E24"/>
    <mergeCell ref="B25:E25"/>
    <mergeCell ref="AN13:AN14"/>
    <mergeCell ref="AO13:AO14"/>
    <mergeCell ref="AP13:AP14"/>
    <mergeCell ref="AQ13:AQ14"/>
    <mergeCell ref="AC13:AC14"/>
    <mergeCell ref="B29:E29"/>
    <mergeCell ref="B30:E30"/>
    <mergeCell ref="B31:E31"/>
    <mergeCell ref="B32:E32"/>
    <mergeCell ref="B33:E33"/>
    <mergeCell ref="B34:E34"/>
    <mergeCell ref="B16:E16"/>
    <mergeCell ref="B17:E17"/>
    <mergeCell ref="AV13:AV14"/>
    <mergeCell ref="AW13:AW14"/>
    <mergeCell ref="AX13:AX14"/>
    <mergeCell ref="AT13:AT14"/>
    <mergeCell ref="AU13:AU14"/>
    <mergeCell ref="AD13:AD14"/>
    <mergeCell ref="AE13:AE14"/>
    <mergeCell ref="J13:J14"/>
    <mergeCell ref="B22:E22"/>
    <mergeCell ref="AL13:AL14"/>
    <mergeCell ref="P13:P14"/>
    <mergeCell ref="Q13:Q14"/>
    <mergeCell ref="R13:R14"/>
    <mergeCell ref="S13:S14"/>
    <mergeCell ref="T13:T14"/>
    <mergeCell ref="U13:U14"/>
    <mergeCell ref="A15:E15"/>
    <mergeCell ref="I13:I14"/>
    <mergeCell ref="K13:K14"/>
    <mergeCell ref="A10:E14"/>
    <mergeCell ref="AJ13:AJ14"/>
    <mergeCell ref="AK13:AK14"/>
    <mergeCell ref="AF13:AF14"/>
    <mergeCell ref="AG13:AG14"/>
    <mergeCell ref="AH13:AH14"/>
    <mergeCell ref="AI13:AI14"/>
    <mergeCell ref="Q5:Q12"/>
    <mergeCell ref="U5:U12"/>
    <mergeCell ref="AC5:AC12"/>
    <mergeCell ref="AB5:AB12"/>
    <mergeCell ref="B23:E23"/>
    <mergeCell ref="B18:E18"/>
    <mergeCell ref="B19:E19"/>
    <mergeCell ref="B20:E20"/>
    <mergeCell ref="B21:E21"/>
    <mergeCell ref="W13:W14"/>
    <mergeCell ref="AB13:AB14"/>
    <mergeCell ref="V13:V14"/>
    <mergeCell ref="AM13:AM14"/>
    <mergeCell ref="AX5:AX12"/>
    <mergeCell ref="AV5:AV12"/>
    <mergeCell ref="AW5:AW12"/>
    <mergeCell ref="AU5:AU12"/>
    <mergeCell ref="AR5:AR12"/>
    <mergeCell ref="AS5:AS12"/>
    <mergeCell ref="AP5:AP12"/>
    <mergeCell ref="AQ5:AQ12"/>
    <mergeCell ref="AT5:AT12"/>
    <mergeCell ref="L13:L14"/>
    <mergeCell ref="M13:M14"/>
    <mergeCell ref="N13:N14"/>
    <mergeCell ref="O13:O14"/>
    <mergeCell ref="Z13:Z14"/>
    <mergeCell ref="AA13:AA14"/>
    <mergeCell ref="Y13:Y14"/>
    <mergeCell ref="X13:X14"/>
    <mergeCell ref="AH5:AH12"/>
    <mergeCell ref="AI5:AI12"/>
    <mergeCell ref="AJ5:AJ12"/>
    <mergeCell ref="AK5:AK12"/>
    <mergeCell ref="AD5:AD12"/>
    <mergeCell ref="AE5:AE12"/>
    <mergeCell ref="AM5:AM12"/>
    <mergeCell ref="AN5:AN12"/>
    <mergeCell ref="AO5:AO12"/>
    <mergeCell ref="F13:F14"/>
    <mergeCell ref="G13:G14"/>
    <mergeCell ref="H13:H14"/>
    <mergeCell ref="F5:F12"/>
    <mergeCell ref="G5:G12"/>
    <mergeCell ref="H5:H12"/>
    <mergeCell ref="AL5:AL12"/>
    <mergeCell ref="Z5:Z12"/>
    <mergeCell ref="AA5:AA12"/>
    <mergeCell ref="M5:M12"/>
    <mergeCell ref="R5:R12"/>
    <mergeCell ref="S5:S12"/>
    <mergeCell ref="T5:T12"/>
    <mergeCell ref="V5:V12"/>
    <mergeCell ref="W5:W12"/>
    <mergeCell ref="X5:X12"/>
    <mergeCell ref="I5:I12"/>
    <mergeCell ref="J5:J12"/>
    <mergeCell ref="K5:K12"/>
    <mergeCell ref="L5:L12"/>
    <mergeCell ref="AF5:AF12"/>
    <mergeCell ref="AG5:AG12"/>
    <mergeCell ref="Y5:Y12"/>
    <mergeCell ref="N5:N12"/>
    <mergeCell ref="O5:O12"/>
    <mergeCell ref="P5:P12"/>
    <mergeCell ref="B43:E43"/>
    <mergeCell ref="Y43:AH43"/>
    <mergeCell ref="B44:E44"/>
    <mergeCell ref="Y44:AH44"/>
    <mergeCell ref="F3:S3"/>
    <mergeCell ref="A1:AX1"/>
    <mergeCell ref="B3:C3"/>
    <mergeCell ref="D3:E3"/>
    <mergeCell ref="U3:W3"/>
    <mergeCell ref="X3:AI3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I45"/>
  <sheetViews>
    <sheetView showGridLines="0" showZeros="0" zoomScalePageLayoutView="0" workbookViewId="0" topLeftCell="A10">
      <selection activeCell="I18" sqref="I18"/>
    </sheetView>
  </sheetViews>
  <sheetFormatPr defaultColWidth="3.375" defaultRowHeight="12.75"/>
  <cols>
    <col min="1" max="4" width="3.375" style="20" customWidth="1"/>
    <col min="5" max="5" width="50.375" style="20" customWidth="1"/>
    <col min="6" max="50" width="2.875" style="20" customWidth="1"/>
    <col min="51" max="16384" width="3.375" style="20" customWidth="1"/>
  </cols>
  <sheetData>
    <row r="1" spans="1:50" ht="14.25" thickBot="1" thickTop="1">
      <c r="A1" s="118" t="str">
        <f>GİRİŞ!J4</f>
        <v>2016-2017 EĞİTİM ÖĞRETİM YILI SOSYAL BİLGİLER DERSİ 1. DÖNEM 2. PROJE ÖLÇEĞİ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22"/>
      <c r="AU2" s="22"/>
      <c r="AV2" s="22"/>
      <c r="AW2" s="22"/>
      <c r="AX2" s="22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50" s="89" customFormat="1" ht="12.75">
      <c r="A4" s="87"/>
      <c r="B4" s="87"/>
      <c r="C4" s="87"/>
      <c r="D4" s="87"/>
      <c r="E4" s="88"/>
      <c r="F4" s="149" t="s">
        <v>11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</row>
    <row r="5" spans="1:50" ht="12.75" customHeight="1">
      <c r="A5" s="25"/>
      <c r="B5" s="25"/>
      <c r="C5" s="25"/>
      <c r="D5" s="25"/>
      <c r="E5" s="26"/>
      <c r="F5" s="124" t="str">
        <f>GİRİŞ!$C$5</f>
        <v>Öğrenci 1</v>
      </c>
      <c r="G5" s="124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</row>
    <row r="6" spans="1:50" ht="12.75">
      <c r="A6" s="25"/>
      <c r="B6" s="25"/>
      <c r="C6" s="25"/>
      <c r="D6" s="25"/>
      <c r="E6" s="2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2.75">
      <c r="A7" s="25"/>
      <c r="B7" s="25"/>
      <c r="C7" s="25"/>
      <c r="D7" s="25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2.75">
      <c r="A8" s="25"/>
      <c r="B8" s="25"/>
      <c r="C8" s="25"/>
      <c r="D8" s="25"/>
      <c r="E8" s="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27"/>
      <c r="B9" s="27"/>
      <c r="C9" s="27"/>
      <c r="D9" s="27"/>
      <c r="E9" s="2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21.75" customHeight="1">
      <c r="A10" s="132" t="s">
        <v>12</v>
      </c>
      <c r="B10" s="133"/>
      <c r="C10" s="133"/>
      <c r="D10" s="133"/>
      <c r="E10" s="13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12.75">
      <c r="A11" s="135"/>
      <c r="B11" s="136"/>
      <c r="C11" s="136"/>
      <c r="D11" s="136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2.75">
      <c r="A12" s="135"/>
      <c r="B12" s="136"/>
      <c r="C12" s="136"/>
      <c r="D12" s="136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 ht="12.75">
      <c r="A13" s="135"/>
      <c r="B13" s="136"/>
      <c r="C13" s="136"/>
      <c r="D13" s="136"/>
      <c r="E13" s="137"/>
      <c r="F13" s="125">
        <f>GİRİŞ!$B$5</f>
        <v>1</v>
      </c>
      <c r="G13" s="125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</row>
    <row r="14" spans="1:50" ht="12.75">
      <c r="A14" s="138"/>
      <c r="B14" s="139"/>
      <c r="C14" s="139"/>
      <c r="D14" s="139"/>
      <c r="E14" s="14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ht="18" customHeight="1">
      <c r="A15" s="141"/>
      <c r="B15" s="142"/>
      <c r="C15" s="142"/>
      <c r="D15" s="142"/>
      <c r="E15" s="142"/>
      <c r="F15" s="52">
        <v>1</v>
      </c>
      <c r="G15" s="52">
        <v>2</v>
      </c>
      <c r="H15" s="5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2">
        <v>9</v>
      </c>
      <c r="O15" s="52">
        <v>10</v>
      </c>
      <c r="P15" s="52">
        <v>11</v>
      </c>
      <c r="Q15" s="52">
        <v>12</v>
      </c>
      <c r="R15" s="52">
        <v>13</v>
      </c>
      <c r="S15" s="52">
        <v>14</v>
      </c>
      <c r="T15" s="52">
        <v>15</v>
      </c>
      <c r="U15" s="52">
        <v>16</v>
      </c>
      <c r="V15" s="52">
        <v>17</v>
      </c>
      <c r="W15" s="52">
        <v>18</v>
      </c>
      <c r="X15" s="52">
        <v>19</v>
      </c>
      <c r="Y15" s="52">
        <v>20</v>
      </c>
      <c r="Z15" s="52">
        <v>21</v>
      </c>
      <c r="AA15" s="52">
        <v>22</v>
      </c>
      <c r="AB15" s="52">
        <v>23</v>
      </c>
      <c r="AC15" s="52">
        <v>24</v>
      </c>
      <c r="AD15" s="52">
        <v>25</v>
      </c>
      <c r="AE15" s="52">
        <v>26</v>
      </c>
      <c r="AF15" s="52">
        <v>27</v>
      </c>
      <c r="AG15" s="52">
        <v>28</v>
      </c>
      <c r="AH15" s="52">
        <v>29</v>
      </c>
      <c r="AI15" s="52">
        <v>30</v>
      </c>
      <c r="AJ15" s="52">
        <v>31</v>
      </c>
      <c r="AK15" s="52">
        <v>32</v>
      </c>
      <c r="AL15" s="52">
        <v>33</v>
      </c>
      <c r="AM15" s="52">
        <v>34</v>
      </c>
      <c r="AN15" s="52">
        <v>35</v>
      </c>
      <c r="AO15" s="52">
        <v>36</v>
      </c>
      <c r="AP15" s="52">
        <v>37</v>
      </c>
      <c r="AQ15" s="52">
        <v>38</v>
      </c>
      <c r="AR15" s="52">
        <v>39</v>
      </c>
      <c r="AS15" s="52">
        <v>40</v>
      </c>
      <c r="AT15" s="52">
        <v>41</v>
      </c>
      <c r="AU15" s="52">
        <v>42</v>
      </c>
      <c r="AV15" s="52">
        <v>43</v>
      </c>
      <c r="AW15" s="52">
        <v>44</v>
      </c>
      <c r="AX15" s="52">
        <v>45</v>
      </c>
    </row>
    <row r="16" spans="1:50" ht="12.75">
      <c r="A16" s="91" t="s">
        <v>13</v>
      </c>
      <c r="B16" s="129" t="s">
        <v>54</v>
      </c>
      <c r="C16" s="130"/>
      <c r="D16" s="130"/>
      <c r="E16" s="131"/>
      <c r="F16" s="61">
        <f>Sayfa4!A6</f>
        <v>5</v>
      </c>
      <c r="G16" s="61" t="str">
        <f>Sayfa4!B6</f>
        <v> </v>
      </c>
      <c r="H16" s="61" t="str">
        <f>Sayfa4!C6</f>
        <v> </v>
      </c>
      <c r="I16" s="61" t="str">
        <f>Sayfa4!D6</f>
        <v> </v>
      </c>
      <c r="J16" s="61" t="str">
        <f>Sayfa4!E6</f>
        <v> </v>
      </c>
      <c r="K16" s="61" t="str">
        <f>Sayfa4!F6</f>
        <v> </v>
      </c>
      <c r="L16" s="61">
        <f>Sayfa4!G6</f>
        <v>5</v>
      </c>
      <c r="M16" s="61">
        <f>Sayfa4!H6</f>
        <v>5</v>
      </c>
      <c r="N16" s="61">
        <f>Sayfa4!I6</f>
        <v>5</v>
      </c>
      <c r="O16" s="61">
        <f>Sayfa4!J6</f>
        <v>5</v>
      </c>
      <c r="P16" s="61">
        <f>Sayfa4!K6</f>
        <v>5</v>
      </c>
      <c r="Q16" s="61">
        <f>Sayfa4!L6</f>
        <v>5</v>
      </c>
      <c r="R16" s="61">
        <f>Sayfa4!M6</f>
        <v>5</v>
      </c>
      <c r="S16" s="61">
        <f>Sayfa4!N6</f>
        <v>5</v>
      </c>
      <c r="T16" s="61">
        <f>Sayfa4!O6</f>
        <v>5</v>
      </c>
      <c r="U16" s="61">
        <f>Sayfa4!P6</f>
        <v>5</v>
      </c>
      <c r="V16" s="61">
        <f>Sayfa4!Q6</f>
        <v>5</v>
      </c>
      <c r="W16" s="61">
        <f>Sayfa4!R6</f>
        <v>5</v>
      </c>
      <c r="X16" s="61">
        <f>Sayfa4!S6</f>
        <v>5</v>
      </c>
      <c r="Y16" s="61">
        <f>Sayfa4!T6</f>
        <v>5</v>
      </c>
      <c r="Z16" s="61">
        <f>Sayfa4!U6</f>
        <v>5</v>
      </c>
      <c r="AA16" s="61">
        <f>Sayfa4!V6</f>
        <v>5</v>
      </c>
      <c r="AB16" s="61">
        <f>Sayfa4!W6</f>
        <v>5</v>
      </c>
      <c r="AC16" s="61">
        <f>Sayfa4!X6</f>
        <v>5</v>
      </c>
      <c r="AD16" s="61">
        <f>Sayfa4!Y6</f>
        <v>5</v>
      </c>
      <c r="AE16" s="61">
        <f>Sayfa4!Z6</f>
        <v>5</v>
      </c>
      <c r="AF16" s="61">
        <f>Sayfa4!AA6</f>
        <v>5</v>
      </c>
      <c r="AG16" s="61">
        <f>Sayfa4!AB6</f>
        <v>5</v>
      </c>
      <c r="AH16" s="61">
        <f>Sayfa4!AC6</f>
        <v>5</v>
      </c>
      <c r="AI16" s="61">
        <f>Sayfa4!AD6</f>
        <v>5</v>
      </c>
      <c r="AJ16" s="61">
        <f>Sayfa4!AE6</f>
        <v>5</v>
      </c>
      <c r="AK16" s="61">
        <f>Sayfa4!AF6</f>
        <v>5</v>
      </c>
      <c r="AL16" s="61">
        <f>Sayfa4!AG6</f>
        <v>5</v>
      </c>
      <c r="AM16" s="61">
        <f>Sayfa4!AH6</f>
        <v>5</v>
      </c>
      <c r="AN16" s="61">
        <f>Sayfa4!AI6</f>
        <v>5</v>
      </c>
      <c r="AO16" s="61">
        <f>Sayfa4!AJ6</f>
        <v>5</v>
      </c>
      <c r="AP16" s="61">
        <f>Sayfa4!AK6</f>
        <v>5</v>
      </c>
      <c r="AQ16" s="61">
        <f>Sayfa4!AL6</f>
        <v>5</v>
      </c>
      <c r="AR16" s="61">
        <f>Sayfa4!AM6</f>
        <v>5</v>
      </c>
      <c r="AS16" s="61">
        <f>Sayfa4!AN6</f>
        <v>5</v>
      </c>
      <c r="AT16" s="61">
        <f>Sayfa4!AO6</f>
        <v>5</v>
      </c>
      <c r="AU16" s="61">
        <f>Sayfa4!AP6</f>
        <v>5</v>
      </c>
      <c r="AV16" s="61">
        <f>Sayfa4!AQ6</f>
        <v>5</v>
      </c>
      <c r="AW16" s="61">
        <f>Sayfa4!AR6</f>
        <v>5</v>
      </c>
      <c r="AX16" s="61">
        <f>Sayfa4!AS6</f>
        <v>5</v>
      </c>
    </row>
    <row r="17" spans="1:50" ht="12.75">
      <c r="A17" s="92" t="s">
        <v>15</v>
      </c>
      <c r="B17" s="126" t="s">
        <v>134</v>
      </c>
      <c r="C17" s="127"/>
      <c r="D17" s="127"/>
      <c r="E17" s="128"/>
      <c r="F17" s="71">
        <f>Sayfa4!A7</f>
        <v>5</v>
      </c>
      <c r="G17" s="71" t="str">
        <f>Sayfa4!B7</f>
        <v> </v>
      </c>
      <c r="H17" s="71" t="str">
        <f>Sayfa4!C7</f>
        <v> </v>
      </c>
      <c r="I17" s="71" t="str">
        <f>Sayfa4!D7</f>
        <v> </v>
      </c>
      <c r="J17" s="71" t="str">
        <f>Sayfa4!E7</f>
        <v> </v>
      </c>
      <c r="K17" s="71" t="str">
        <f>Sayfa4!F7</f>
        <v> </v>
      </c>
      <c r="L17" s="71">
        <f>Sayfa4!G7</f>
        <v>5</v>
      </c>
      <c r="M17" s="71">
        <f>Sayfa4!H7</f>
        <v>5</v>
      </c>
      <c r="N17" s="71">
        <f>Sayfa4!I7</f>
        <v>5</v>
      </c>
      <c r="O17" s="71">
        <f>Sayfa4!J7</f>
        <v>5</v>
      </c>
      <c r="P17" s="71">
        <f>Sayfa4!K7</f>
        <v>5</v>
      </c>
      <c r="Q17" s="71">
        <f>Sayfa4!L7</f>
        <v>5</v>
      </c>
      <c r="R17" s="71">
        <f>Sayfa4!M7</f>
        <v>5</v>
      </c>
      <c r="S17" s="71">
        <f>Sayfa4!N7</f>
        <v>5</v>
      </c>
      <c r="T17" s="71">
        <f>Sayfa4!O7</f>
        <v>5</v>
      </c>
      <c r="U17" s="71">
        <f>Sayfa4!P7</f>
        <v>5</v>
      </c>
      <c r="V17" s="71">
        <f>Sayfa4!Q7</f>
        <v>5</v>
      </c>
      <c r="W17" s="71">
        <f>Sayfa4!R7</f>
        <v>5</v>
      </c>
      <c r="X17" s="71">
        <f>Sayfa4!S7</f>
        <v>5</v>
      </c>
      <c r="Y17" s="71">
        <f>Sayfa4!T7</f>
        <v>5</v>
      </c>
      <c r="Z17" s="71">
        <f>Sayfa4!U7</f>
        <v>5</v>
      </c>
      <c r="AA17" s="71">
        <f>Sayfa4!V7</f>
        <v>5</v>
      </c>
      <c r="AB17" s="71">
        <f>Sayfa4!W7</f>
        <v>5</v>
      </c>
      <c r="AC17" s="71">
        <f>Sayfa4!X7</f>
        <v>5</v>
      </c>
      <c r="AD17" s="71">
        <f>Sayfa4!Y7</f>
        <v>5</v>
      </c>
      <c r="AE17" s="71">
        <f>Sayfa4!Z7</f>
        <v>5</v>
      </c>
      <c r="AF17" s="71">
        <f>Sayfa4!AA7</f>
        <v>5</v>
      </c>
      <c r="AG17" s="71">
        <f>Sayfa4!AB7</f>
        <v>5</v>
      </c>
      <c r="AH17" s="71">
        <f>Sayfa4!AC7</f>
        <v>5</v>
      </c>
      <c r="AI17" s="71">
        <f>Sayfa4!AD7</f>
        <v>5</v>
      </c>
      <c r="AJ17" s="71">
        <f>Sayfa4!AE7</f>
        <v>5</v>
      </c>
      <c r="AK17" s="71">
        <f>Sayfa4!AF7</f>
        <v>5</v>
      </c>
      <c r="AL17" s="71">
        <f>Sayfa4!AG7</f>
        <v>5</v>
      </c>
      <c r="AM17" s="71">
        <f>Sayfa4!AH7</f>
        <v>5</v>
      </c>
      <c r="AN17" s="71">
        <f>Sayfa4!AI7</f>
        <v>5</v>
      </c>
      <c r="AO17" s="71">
        <f>Sayfa4!AJ7</f>
        <v>5</v>
      </c>
      <c r="AP17" s="71">
        <f>Sayfa4!AK7</f>
        <v>5</v>
      </c>
      <c r="AQ17" s="71">
        <f>Sayfa4!AL7</f>
        <v>5</v>
      </c>
      <c r="AR17" s="71">
        <f>Sayfa4!AM7</f>
        <v>5</v>
      </c>
      <c r="AS17" s="71">
        <f>Sayfa4!AN7</f>
        <v>5</v>
      </c>
      <c r="AT17" s="71">
        <f>Sayfa4!AO7</f>
        <v>5</v>
      </c>
      <c r="AU17" s="71">
        <f>Sayfa4!AP7</f>
        <v>5</v>
      </c>
      <c r="AV17" s="71">
        <f>Sayfa4!AQ7</f>
        <v>5</v>
      </c>
      <c r="AW17" s="71">
        <f>Sayfa4!AR7</f>
        <v>5</v>
      </c>
      <c r="AX17" s="71">
        <f>Sayfa4!AS7</f>
        <v>5</v>
      </c>
    </row>
    <row r="18" spans="1:50" ht="12.75">
      <c r="A18" s="91" t="s">
        <v>17</v>
      </c>
      <c r="B18" s="129" t="s">
        <v>135</v>
      </c>
      <c r="C18" s="130"/>
      <c r="D18" s="130"/>
      <c r="E18" s="131"/>
      <c r="F18" s="61">
        <f>Sayfa4!A8</f>
        <v>5</v>
      </c>
      <c r="G18" s="61" t="str">
        <f>Sayfa4!B8</f>
        <v> </v>
      </c>
      <c r="H18" s="61" t="str">
        <f>Sayfa4!C8</f>
        <v> </v>
      </c>
      <c r="I18" s="61" t="str">
        <f>Sayfa4!D8</f>
        <v> </v>
      </c>
      <c r="J18" s="61" t="str">
        <f>Sayfa4!E8</f>
        <v> </v>
      </c>
      <c r="K18" s="61" t="str">
        <f>Sayfa4!F8</f>
        <v> </v>
      </c>
      <c r="L18" s="61">
        <f>Sayfa4!G8</f>
        <v>5</v>
      </c>
      <c r="M18" s="61">
        <f>Sayfa4!H8</f>
        <v>5</v>
      </c>
      <c r="N18" s="61">
        <f>Sayfa4!I8</f>
        <v>5</v>
      </c>
      <c r="O18" s="61">
        <f>Sayfa4!J8</f>
        <v>5</v>
      </c>
      <c r="P18" s="61">
        <f>Sayfa4!K8</f>
        <v>5</v>
      </c>
      <c r="Q18" s="61">
        <f>Sayfa4!L8</f>
        <v>5</v>
      </c>
      <c r="R18" s="61">
        <f>Sayfa4!M8</f>
        <v>5</v>
      </c>
      <c r="S18" s="61">
        <f>Sayfa4!N8</f>
        <v>5</v>
      </c>
      <c r="T18" s="61">
        <f>Sayfa4!O8</f>
        <v>5</v>
      </c>
      <c r="U18" s="61">
        <f>Sayfa4!P8</f>
        <v>5</v>
      </c>
      <c r="V18" s="61">
        <f>Sayfa4!Q8</f>
        <v>5</v>
      </c>
      <c r="W18" s="61">
        <f>Sayfa4!R8</f>
        <v>5</v>
      </c>
      <c r="X18" s="61">
        <f>Sayfa4!S8</f>
        <v>5</v>
      </c>
      <c r="Y18" s="61">
        <f>Sayfa4!T8</f>
        <v>5</v>
      </c>
      <c r="Z18" s="61">
        <f>Sayfa4!U8</f>
        <v>5</v>
      </c>
      <c r="AA18" s="61">
        <f>Sayfa4!V8</f>
        <v>5</v>
      </c>
      <c r="AB18" s="61">
        <f>Sayfa4!W8</f>
        <v>5</v>
      </c>
      <c r="AC18" s="61">
        <f>Sayfa4!X8</f>
        <v>5</v>
      </c>
      <c r="AD18" s="61">
        <f>Sayfa4!Y8</f>
        <v>5</v>
      </c>
      <c r="AE18" s="61">
        <f>Sayfa4!Z8</f>
        <v>5</v>
      </c>
      <c r="AF18" s="61">
        <f>Sayfa4!AA8</f>
        <v>5</v>
      </c>
      <c r="AG18" s="61">
        <f>Sayfa4!AB8</f>
        <v>5</v>
      </c>
      <c r="AH18" s="61">
        <f>Sayfa4!AC8</f>
        <v>5</v>
      </c>
      <c r="AI18" s="61">
        <f>Sayfa4!AD8</f>
        <v>5</v>
      </c>
      <c r="AJ18" s="61">
        <f>Sayfa4!AE8</f>
        <v>5</v>
      </c>
      <c r="AK18" s="61">
        <f>Sayfa4!AF8</f>
        <v>5</v>
      </c>
      <c r="AL18" s="61">
        <f>Sayfa4!AG8</f>
        <v>5</v>
      </c>
      <c r="AM18" s="61">
        <f>Sayfa4!AH8</f>
        <v>5</v>
      </c>
      <c r="AN18" s="61">
        <f>Sayfa4!AI8</f>
        <v>5</v>
      </c>
      <c r="AO18" s="61">
        <f>Sayfa4!AJ8</f>
        <v>5</v>
      </c>
      <c r="AP18" s="61">
        <f>Sayfa4!AK8</f>
        <v>5</v>
      </c>
      <c r="AQ18" s="61">
        <f>Sayfa4!AL8</f>
        <v>5</v>
      </c>
      <c r="AR18" s="61">
        <f>Sayfa4!AM8</f>
        <v>5</v>
      </c>
      <c r="AS18" s="61">
        <f>Sayfa4!AN8</f>
        <v>5</v>
      </c>
      <c r="AT18" s="61">
        <f>Sayfa4!AO8</f>
        <v>5</v>
      </c>
      <c r="AU18" s="61">
        <f>Sayfa4!AP8</f>
        <v>5</v>
      </c>
      <c r="AV18" s="61">
        <f>Sayfa4!AQ8</f>
        <v>5</v>
      </c>
      <c r="AW18" s="61">
        <f>Sayfa4!AR8</f>
        <v>5</v>
      </c>
      <c r="AX18" s="61">
        <f>Sayfa4!AS8</f>
        <v>5</v>
      </c>
    </row>
    <row r="19" spans="1:50" ht="12.75">
      <c r="A19" s="92" t="s">
        <v>19</v>
      </c>
      <c r="B19" s="126" t="s">
        <v>136</v>
      </c>
      <c r="C19" s="127"/>
      <c r="D19" s="127"/>
      <c r="E19" s="128"/>
      <c r="F19" s="71">
        <f>Sayfa4!A9</f>
        <v>5</v>
      </c>
      <c r="G19" s="71" t="str">
        <f>Sayfa4!B9</f>
        <v> </v>
      </c>
      <c r="H19" s="71" t="str">
        <f>Sayfa4!C9</f>
        <v> </v>
      </c>
      <c r="I19" s="71" t="str">
        <f>Sayfa4!D9</f>
        <v> </v>
      </c>
      <c r="J19" s="71" t="str">
        <f>Sayfa4!E9</f>
        <v> </v>
      </c>
      <c r="K19" s="71" t="str">
        <f>Sayfa4!F9</f>
        <v> </v>
      </c>
      <c r="L19" s="71">
        <f>Sayfa4!G9</f>
        <v>5</v>
      </c>
      <c r="M19" s="71">
        <f>Sayfa4!H9</f>
        <v>5</v>
      </c>
      <c r="N19" s="71">
        <f>Sayfa4!I9</f>
        <v>5</v>
      </c>
      <c r="O19" s="71">
        <f>Sayfa4!J9</f>
        <v>5</v>
      </c>
      <c r="P19" s="71">
        <f>Sayfa4!K9</f>
        <v>5</v>
      </c>
      <c r="Q19" s="71">
        <f>Sayfa4!L9</f>
        <v>5</v>
      </c>
      <c r="R19" s="71">
        <f>Sayfa4!M9</f>
        <v>5</v>
      </c>
      <c r="S19" s="71">
        <f>Sayfa4!N9</f>
        <v>5</v>
      </c>
      <c r="T19" s="71">
        <f>Sayfa4!O9</f>
        <v>5</v>
      </c>
      <c r="U19" s="71">
        <f>Sayfa4!P9</f>
        <v>5</v>
      </c>
      <c r="V19" s="71">
        <f>Sayfa4!Q9</f>
        <v>5</v>
      </c>
      <c r="W19" s="71">
        <f>Sayfa4!R9</f>
        <v>5</v>
      </c>
      <c r="X19" s="71">
        <f>Sayfa4!S9</f>
        <v>5</v>
      </c>
      <c r="Y19" s="71">
        <f>Sayfa4!T9</f>
        <v>5</v>
      </c>
      <c r="Z19" s="71">
        <f>Sayfa4!U9</f>
        <v>5</v>
      </c>
      <c r="AA19" s="71">
        <f>Sayfa4!V9</f>
        <v>5</v>
      </c>
      <c r="AB19" s="71">
        <f>Sayfa4!W9</f>
        <v>5</v>
      </c>
      <c r="AC19" s="71">
        <f>Sayfa4!X9</f>
        <v>5</v>
      </c>
      <c r="AD19" s="71">
        <f>Sayfa4!Y9</f>
        <v>5</v>
      </c>
      <c r="AE19" s="71">
        <f>Sayfa4!Z9</f>
        <v>5</v>
      </c>
      <c r="AF19" s="71">
        <f>Sayfa4!AA9</f>
        <v>5</v>
      </c>
      <c r="AG19" s="71">
        <f>Sayfa4!AB9</f>
        <v>5</v>
      </c>
      <c r="AH19" s="71">
        <f>Sayfa4!AC9</f>
        <v>5</v>
      </c>
      <c r="AI19" s="71">
        <f>Sayfa4!AD9</f>
        <v>5</v>
      </c>
      <c r="AJ19" s="71">
        <f>Sayfa4!AE9</f>
        <v>5</v>
      </c>
      <c r="AK19" s="71">
        <f>Sayfa4!AF9</f>
        <v>5</v>
      </c>
      <c r="AL19" s="71">
        <f>Sayfa4!AG9</f>
        <v>5</v>
      </c>
      <c r="AM19" s="71">
        <f>Sayfa4!AH9</f>
        <v>5</v>
      </c>
      <c r="AN19" s="71">
        <f>Sayfa4!AI9</f>
        <v>5</v>
      </c>
      <c r="AO19" s="71">
        <f>Sayfa4!AJ9</f>
        <v>5</v>
      </c>
      <c r="AP19" s="71">
        <f>Sayfa4!AK9</f>
        <v>5</v>
      </c>
      <c r="AQ19" s="71">
        <f>Sayfa4!AL9</f>
        <v>5</v>
      </c>
      <c r="AR19" s="71">
        <f>Sayfa4!AM9</f>
        <v>5</v>
      </c>
      <c r="AS19" s="71">
        <f>Sayfa4!AN9</f>
        <v>5</v>
      </c>
      <c r="AT19" s="71">
        <f>Sayfa4!AO9</f>
        <v>5</v>
      </c>
      <c r="AU19" s="71">
        <f>Sayfa4!AP9</f>
        <v>5</v>
      </c>
      <c r="AV19" s="71">
        <f>Sayfa4!AQ9</f>
        <v>5</v>
      </c>
      <c r="AW19" s="71">
        <f>Sayfa4!AR9</f>
        <v>5</v>
      </c>
      <c r="AX19" s="71">
        <f>Sayfa4!AS9</f>
        <v>5</v>
      </c>
    </row>
    <row r="20" spans="1:50" ht="12.75">
      <c r="A20" s="91" t="s">
        <v>21</v>
      </c>
      <c r="B20" s="129" t="s">
        <v>137</v>
      </c>
      <c r="C20" s="130"/>
      <c r="D20" s="130"/>
      <c r="E20" s="131"/>
      <c r="F20" s="61">
        <f>Sayfa4!A10</f>
        <v>5</v>
      </c>
      <c r="G20" s="61" t="str">
        <f>Sayfa4!B10</f>
        <v> </v>
      </c>
      <c r="H20" s="61" t="str">
        <f>Sayfa4!C10</f>
        <v> </v>
      </c>
      <c r="I20" s="61" t="str">
        <f>Sayfa4!D10</f>
        <v> </v>
      </c>
      <c r="J20" s="61" t="str">
        <f>Sayfa4!E10</f>
        <v> </v>
      </c>
      <c r="K20" s="61" t="str">
        <f>Sayfa4!F10</f>
        <v> </v>
      </c>
      <c r="L20" s="61">
        <f>Sayfa4!G10</f>
        <v>5</v>
      </c>
      <c r="M20" s="61">
        <f>Sayfa4!H10</f>
        <v>5</v>
      </c>
      <c r="N20" s="61">
        <f>Sayfa4!I10</f>
        <v>5</v>
      </c>
      <c r="O20" s="61">
        <f>Sayfa4!J10</f>
        <v>5</v>
      </c>
      <c r="P20" s="61">
        <f>Sayfa4!K10</f>
        <v>5</v>
      </c>
      <c r="Q20" s="61">
        <f>Sayfa4!L10</f>
        <v>5</v>
      </c>
      <c r="R20" s="61">
        <f>Sayfa4!M10</f>
        <v>5</v>
      </c>
      <c r="S20" s="61">
        <f>Sayfa4!N10</f>
        <v>5</v>
      </c>
      <c r="T20" s="61">
        <f>Sayfa4!O10</f>
        <v>5</v>
      </c>
      <c r="U20" s="61">
        <f>Sayfa4!P10</f>
        <v>5</v>
      </c>
      <c r="V20" s="61">
        <f>Sayfa4!Q10</f>
        <v>5</v>
      </c>
      <c r="W20" s="61">
        <f>Sayfa4!R10</f>
        <v>5</v>
      </c>
      <c r="X20" s="61">
        <f>Sayfa4!S10</f>
        <v>5</v>
      </c>
      <c r="Y20" s="61">
        <f>Sayfa4!T10</f>
        <v>5</v>
      </c>
      <c r="Z20" s="61">
        <f>Sayfa4!U10</f>
        <v>5</v>
      </c>
      <c r="AA20" s="61">
        <f>Sayfa4!V10</f>
        <v>5</v>
      </c>
      <c r="AB20" s="61">
        <f>Sayfa4!W10</f>
        <v>5</v>
      </c>
      <c r="AC20" s="61">
        <f>Sayfa4!X10</f>
        <v>5</v>
      </c>
      <c r="AD20" s="61">
        <f>Sayfa4!Y10</f>
        <v>5</v>
      </c>
      <c r="AE20" s="61">
        <f>Sayfa4!Z10</f>
        <v>5</v>
      </c>
      <c r="AF20" s="61">
        <f>Sayfa4!AA10</f>
        <v>5</v>
      </c>
      <c r="AG20" s="61">
        <f>Sayfa4!AB10</f>
        <v>5</v>
      </c>
      <c r="AH20" s="61">
        <f>Sayfa4!AC10</f>
        <v>5</v>
      </c>
      <c r="AI20" s="61">
        <f>Sayfa4!AD10</f>
        <v>5</v>
      </c>
      <c r="AJ20" s="61">
        <f>Sayfa4!AE10</f>
        <v>5</v>
      </c>
      <c r="AK20" s="61">
        <f>Sayfa4!AF10</f>
        <v>5</v>
      </c>
      <c r="AL20" s="61">
        <f>Sayfa4!AG10</f>
        <v>5</v>
      </c>
      <c r="AM20" s="61">
        <f>Sayfa4!AH10</f>
        <v>5</v>
      </c>
      <c r="AN20" s="61">
        <f>Sayfa4!AI10</f>
        <v>5</v>
      </c>
      <c r="AO20" s="61">
        <f>Sayfa4!AJ10</f>
        <v>5</v>
      </c>
      <c r="AP20" s="61">
        <f>Sayfa4!AK10</f>
        <v>5</v>
      </c>
      <c r="AQ20" s="61">
        <f>Sayfa4!AL10</f>
        <v>5</v>
      </c>
      <c r="AR20" s="61">
        <f>Sayfa4!AM10</f>
        <v>5</v>
      </c>
      <c r="AS20" s="61">
        <f>Sayfa4!AN10</f>
        <v>5</v>
      </c>
      <c r="AT20" s="61">
        <f>Sayfa4!AO10</f>
        <v>5</v>
      </c>
      <c r="AU20" s="61">
        <f>Sayfa4!AP10</f>
        <v>5</v>
      </c>
      <c r="AV20" s="61">
        <f>Sayfa4!AQ10</f>
        <v>5</v>
      </c>
      <c r="AW20" s="61">
        <f>Sayfa4!AR10</f>
        <v>5</v>
      </c>
      <c r="AX20" s="61">
        <f>Sayfa4!AS10</f>
        <v>5</v>
      </c>
    </row>
    <row r="21" spans="1:50" ht="12.75">
      <c r="A21" s="92" t="s">
        <v>22</v>
      </c>
      <c r="B21" s="126" t="s">
        <v>138</v>
      </c>
      <c r="C21" s="127"/>
      <c r="D21" s="127"/>
      <c r="E21" s="128"/>
      <c r="F21" s="71">
        <f>Sayfa4!A11</f>
        <v>5</v>
      </c>
      <c r="G21" s="71" t="str">
        <f>Sayfa4!B11</f>
        <v> </v>
      </c>
      <c r="H21" s="71" t="str">
        <f>Sayfa4!C11</f>
        <v> </v>
      </c>
      <c r="I21" s="71" t="str">
        <f>Sayfa4!D11</f>
        <v> </v>
      </c>
      <c r="J21" s="71" t="str">
        <f>Sayfa4!E11</f>
        <v> </v>
      </c>
      <c r="K21" s="71" t="str">
        <f>Sayfa4!F11</f>
        <v> </v>
      </c>
      <c r="L21" s="71">
        <f>Sayfa4!G11</f>
        <v>5</v>
      </c>
      <c r="M21" s="71">
        <f>Sayfa4!H11</f>
        <v>5</v>
      </c>
      <c r="N21" s="71">
        <f>Sayfa4!I11</f>
        <v>5</v>
      </c>
      <c r="O21" s="71">
        <f>Sayfa4!J11</f>
        <v>5</v>
      </c>
      <c r="P21" s="71">
        <f>Sayfa4!K11</f>
        <v>5</v>
      </c>
      <c r="Q21" s="71">
        <f>Sayfa4!L11</f>
        <v>5</v>
      </c>
      <c r="R21" s="71">
        <f>Sayfa4!M11</f>
        <v>5</v>
      </c>
      <c r="S21" s="71">
        <f>Sayfa4!N11</f>
        <v>5</v>
      </c>
      <c r="T21" s="71">
        <f>Sayfa4!O11</f>
        <v>5</v>
      </c>
      <c r="U21" s="71">
        <f>Sayfa4!P11</f>
        <v>5</v>
      </c>
      <c r="V21" s="71">
        <f>Sayfa4!Q11</f>
        <v>5</v>
      </c>
      <c r="W21" s="71">
        <f>Sayfa4!R11</f>
        <v>5</v>
      </c>
      <c r="X21" s="71">
        <f>Sayfa4!S11</f>
        <v>5</v>
      </c>
      <c r="Y21" s="71">
        <f>Sayfa4!T11</f>
        <v>5</v>
      </c>
      <c r="Z21" s="71">
        <f>Sayfa4!U11</f>
        <v>5</v>
      </c>
      <c r="AA21" s="71">
        <f>Sayfa4!V11</f>
        <v>5</v>
      </c>
      <c r="AB21" s="71">
        <f>Sayfa4!W11</f>
        <v>5</v>
      </c>
      <c r="AC21" s="71">
        <f>Sayfa4!X11</f>
        <v>5</v>
      </c>
      <c r="AD21" s="71">
        <f>Sayfa4!Y11</f>
        <v>5</v>
      </c>
      <c r="AE21" s="71">
        <f>Sayfa4!Z11</f>
        <v>5</v>
      </c>
      <c r="AF21" s="71">
        <f>Sayfa4!AA11</f>
        <v>5</v>
      </c>
      <c r="AG21" s="71">
        <f>Sayfa4!AB11</f>
        <v>5</v>
      </c>
      <c r="AH21" s="71">
        <f>Sayfa4!AC11</f>
        <v>5</v>
      </c>
      <c r="AI21" s="71">
        <f>Sayfa4!AD11</f>
        <v>5</v>
      </c>
      <c r="AJ21" s="71">
        <f>Sayfa4!AE11</f>
        <v>5</v>
      </c>
      <c r="AK21" s="71">
        <f>Sayfa4!AF11</f>
        <v>5</v>
      </c>
      <c r="AL21" s="71">
        <f>Sayfa4!AG11</f>
        <v>5</v>
      </c>
      <c r="AM21" s="71">
        <f>Sayfa4!AH11</f>
        <v>5</v>
      </c>
      <c r="AN21" s="71">
        <f>Sayfa4!AI11</f>
        <v>5</v>
      </c>
      <c r="AO21" s="71">
        <f>Sayfa4!AJ11</f>
        <v>5</v>
      </c>
      <c r="AP21" s="71">
        <f>Sayfa4!AK11</f>
        <v>5</v>
      </c>
      <c r="AQ21" s="71">
        <f>Sayfa4!AL11</f>
        <v>5</v>
      </c>
      <c r="AR21" s="71">
        <f>Sayfa4!AM11</f>
        <v>5</v>
      </c>
      <c r="AS21" s="71">
        <f>Sayfa4!AN11</f>
        <v>5</v>
      </c>
      <c r="AT21" s="71">
        <f>Sayfa4!AO11</f>
        <v>5</v>
      </c>
      <c r="AU21" s="71">
        <f>Sayfa4!AP11</f>
        <v>5</v>
      </c>
      <c r="AV21" s="71">
        <f>Sayfa4!AQ11</f>
        <v>5</v>
      </c>
      <c r="AW21" s="71">
        <f>Sayfa4!AR11</f>
        <v>5</v>
      </c>
      <c r="AX21" s="71">
        <f>Sayfa4!AS11</f>
        <v>5</v>
      </c>
    </row>
    <row r="22" spans="1:50" ht="12.75">
      <c r="A22" s="91" t="s">
        <v>24</v>
      </c>
      <c r="B22" s="129" t="s">
        <v>37</v>
      </c>
      <c r="C22" s="130"/>
      <c r="D22" s="130"/>
      <c r="E22" s="131"/>
      <c r="F22" s="61">
        <f>Sayfa4!A13</f>
        <v>5</v>
      </c>
      <c r="G22" s="61" t="str">
        <f>Sayfa4!B13</f>
        <v> </v>
      </c>
      <c r="H22" s="61" t="str">
        <f>Sayfa4!C13</f>
        <v> </v>
      </c>
      <c r="I22" s="61" t="str">
        <f>Sayfa4!D13</f>
        <v> </v>
      </c>
      <c r="J22" s="61" t="str">
        <f>Sayfa4!E13</f>
        <v> </v>
      </c>
      <c r="K22" s="61" t="str">
        <f>Sayfa4!F13</f>
        <v> </v>
      </c>
      <c r="L22" s="61">
        <f>Sayfa4!G13</f>
        <v>5</v>
      </c>
      <c r="M22" s="61">
        <f>Sayfa4!H13</f>
        <v>5</v>
      </c>
      <c r="N22" s="61">
        <f>Sayfa4!I13</f>
        <v>5</v>
      </c>
      <c r="O22" s="61">
        <f>Sayfa4!J13</f>
        <v>5</v>
      </c>
      <c r="P22" s="61">
        <f>Sayfa4!K13</f>
        <v>5</v>
      </c>
      <c r="Q22" s="61">
        <f>Sayfa4!L13</f>
        <v>5</v>
      </c>
      <c r="R22" s="61">
        <f>Sayfa4!M13</f>
        <v>5</v>
      </c>
      <c r="S22" s="61">
        <f>Sayfa4!N13</f>
        <v>5</v>
      </c>
      <c r="T22" s="61">
        <f>Sayfa4!O13</f>
        <v>5</v>
      </c>
      <c r="U22" s="61">
        <f>Sayfa4!P13</f>
        <v>5</v>
      </c>
      <c r="V22" s="61">
        <f>Sayfa4!Q13</f>
        <v>5</v>
      </c>
      <c r="W22" s="61">
        <f>Sayfa4!R13</f>
        <v>5</v>
      </c>
      <c r="X22" s="61">
        <f>Sayfa4!S13</f>
        <v>5</v>
      </c>
      <c r="Y22" s="61">
        <f>Sayfa4!T13</f>
        <v>5</v>
      </c>
      <c r="Z22" s="61">
        <f>Sayfa4!U13</f>
        <v>5</v>
      </c>
      <c r="AA22" s="61">
        <f>Sayfa4!V13</f>
        <v>5</v>
      </c>
      <c r="AB22" s="61">
        <f>Sayfa4!W13</f>
        <v>5</v>
      </c>
      <c r="AC22" s="61">
        <f>Sayfa4!X13</f>
        <v>5</v>
      </c>
      <c r="AD22" s="61">
        <f>Sayfa4!Y13</f>
        <v>5</v>
      </c>
      <c r="AE22" s="61">
        <f>Sayfa4!Z13</f>
        <v>5</v>
      </c>
      <c r="AF22" s="61">
        <f>Sayfa4!AA13</f>
        <v>5</v>
      </c>
      <c r="AG22" s="61">
        <f>Sayfa4!AB13</f>
        <v>5</v>
      </c>
      <c r="AH22" s="61">
        <f>Sayfa4!AC13</f>
        <v>5</v>
      </c>
      <c r="AI22" s="61">
        <f>Sayfa4!AD13</f>
        <v>5</v>
      </c>
      <c r="AJ22" s="61">
        <f>Sayfa4!AE13</f>
        <v>5</v>
      </c>
      <c r="AK22" s="61">
        <f>Sayfa4!AF13</f>
        <v>5</v>
      </c>
      <c r="AL22" s="61">
        <f>Sayfa4!AG13</f>
        <v>5</v>
      </c>
      <c r="AM22" s="61">
        <f>Sayfa4!AH13</f>
        <v>5</v>
      </c>
      <c r="AN22" s="61">
        <f>Sayfa4!AI13</f>
        <v>5</v>
      </c>
      <c r="AO22" s="61">
        <f>Sayfa4!AJ13</f>
        <v>5</v>
      </c>
      <c r="AP22" s="61">
        <f>Sayfa4!AK13</f>
        <v>5</v>
      </c>
      <c r="AQ22" s="61">
        <f>Sayfa4!AL13</f>
        <v>5</v>
      </c>
      <c r="AR22" s="61">
        <f>Sayfa4!AM13</f>
        <v>5</v>
      </c>
      <c r="AS22" s="61">
        <f>Sayfa4!AN13</f>
        <v>5</v>
      </c>
      <c r="AT22" s="61">
        <f>Sayfa4!AO13</f>
        <v>5</v>
      </c>
      <c r="AU22" s="61">
        <f>Sayfa4!AP13</f>
        <v>5</v>
      </c>
      <c r="AV22" s="61">
        <f>Sayfa4!AQ13</f>
        <v>5</v>
      </c>
      <c r="AW22" s="61">
        <f>Sayfa4!AR13</f>
        <v>5</v>
      </c>
      <c r="AX22" s="61">
        <f>Sayfa4!AS13</f>
        <v>5</v>
      </c>
    </row>
    <row r="23" spans="1:50" ht="12.75">
      <c r="A23" s="92" t="s">
        <v>26</v>
      </c>
      <c r="B23" s="126" t="s">
        <v>41</v>
      </c>
      <c r="C23" s="127"/>
      <c r="D23" s="127"/>
      <c r="E23" s="128"/>
      <c r="F23" s="71">
        <f>Sayfa4!A14</f>
        <v>5</v>
      </c>
      <c r="G23" s="71" t="str">
        <f>Sayfa4!B14</f>
        <v> </v>
      </c>
      <c r="H23" s="71" t="str">
        <f>Sayfa4!C14</f>
        <v> </v>
      </c>
      <c r="I23" s="71" t="str">
        <f>Sayfa4!D14</f>
        <v> </v>
      </c>
      <c r="J23" s="71" t="str">
        <f>Sayfa4!E14</f>
        <v> </v>
      </c>
      <c r="K23" s="71" t="str">
        <f>Sayfa4!F14</f>
        <v> </v>
      </c>
      <c r="L23" s="71">
        <f>Sayfa4!G14</f>
        <v>5</v>
      </c>
      <c r="M23" s="71">
        <f>Sayfa4!H14</f>
        <v>5</v>
      </c>
      <c r="N23" s="71">
        <f>Sayfa4!I14</f>
        <v>5</v>
      </c>
      <c r="O23" s="71">
        <f>Sayfa4!J14</f>
        <v>5</v>
      </c>
      <c r="P23" s="71">
        <f>Sayfa4!K14</f>
        <v>5</v>
      </c>
      <c r="Q23" s="71">
        <f>Sayfa4!L14</f>
        <v>5</v>
      </c>
      <c r="R23" s="71">
        <f>Sayfa4!M14</f>
        <v>5</v>
      </c>
      <c r="S23" s="71">
        <f>Sayfa4!N14</f>
        <v>5</v>
      </c>
      <c r="T23" s="71">
        <f>Sayfa4!O14</f>
        <v>5</v>
      </c>
      <c r="U23" s="71">
        <f>Sayfa4!P14</f>
        <v>5</v>
      </c>
      <c r="V23" s="71">
        <f>Sayfa4!Q14</f>
        <v>5</v>
      </c>
      <c r="W23" s="71">
        <f>Sayfa4!R14</f>
        <v>5</v>
      </c>
      <c r="X23" s="71">
        <f>Sayfa4!S14</f>
        <v>5</v>
      </c>
      <c r="Y23" s="71">
        <f>Sayfa4!T14</f>
        <v>5</v>
      </c>
      <c r="Z23" s="71">
        <f>Sayfa4!U14</f>
        <v>5</v>
      </c>
      <c r="AA23" s="71">
        <f>Sayfa4!V14</f>
        <v>5</v>
      </c>
      <c r="AB23" s="71">
        <f>Sayfa4!W14</f>
        <v>5</v>
      </c>
      <c r="AC23" s="71">
        <f>Sayfa4!X14</f>
        <v>5</v>
      </c>
      <c r="AD23" s="71">
        <f>Sayfa4!Y14</f>
        <v>5</v>
      </c>
      <c r="AE23" s="71">
        <f>Sayfa4!Z14</f>
        <v>5</v>
      </c>
      <c r="AF23" s="71">
        <f>Sayfa4!AA14</f>
        <v>5</v>
      </c>
      <c r="AG23" s="71">
        <f>Sayfa4!AB14</f>
        <v>5</v>
      </c>
      <c r="AH23" s="71">
        <f>Sayfa4!AC14</f>
        <v>5</v>
      </c>
      <c r="AI23" s="71">
        <f>Sayfa4!AD14</f>
        <v>5</v>
      </c>
      <c r="AJ23" s="71">
        <f>Sayfa4!AE14</f>
        <v>5</v>
      </c>
      <c r="AK23" s="71">
        <f>Sayfa4!AF14</f>
        <v>5</v>
      </c>
      <c r="AL23" s="71">
        <f>Sayfa4!AG14</f>
        <v>5</v>
      </c>
      <c r="AM23" s="71">
        <f>Sayfa4!AH14</f>
        <v>5</v>
      </c>
      <c r="AN23" s="71">
        <f>Sayfa4!AI14</f>
        <v>5</v>
      </c>
      <c r="AO23" s="71">
        <f>Sayfa4!AJ14</f>
        <v>5</v>
      </c>
      <c r="AP23" s="71">
        <f>Sayfa4!AK14</f>
        <v>5</v>
      </c>
      <c r="AQ23" s="71">
        <f>Sayfa4!AL14</f>
        <v>5</v>
      </c>
      <c r="AR23" s="71">
        <f>Sayfa4!AM14</f>
        <v>5</v>
      </c>
      <c r="AS23" s="71">
        <f>Sayfa4!AN14</f>
        <v>5</v>
      </c>
      <c r="AT23" s="71">
        <f>Sayfa4!AO14</f>
        <v>5</v>
      </c>
      <c r="AU23" s="71">
        <f>Sayfa4!AP14</f>
        <v>5</v>
      </c>
      <c r="AV23" s="71">
        <f>Sayfa4!AQ14</f>
        <v>5</v>
      </c>
      <c r="AW23" s="71">
        <f>Sayfa4!AR14</f>
        <v>5</v>
      </c>
      <c r="AX23" s="71">
        <f>Sayfa4!AS14</f>
        <v>5</v>
      </c>
    </row>
    <row r="24" spans="1:50" ht="12.75">
      <c r="A24" s="91" t="s">
        <v>28</v>
      </c>
      <c r="B24" s="129" t="s">
        <v>139</v>
      </c>
      <c r="C24" s="130"/>
      <c r="D24" s="130"/>
      <c r="E24" s="131"/>
      <c r="F24" s="61">
        <f>Sayfa4!A15</f>
        <v>5</v>
      </c>
      <c r="G24" s="61" t="str">
        <f>Sayfa4!B15</f>
        <v> </v>
      </c>
      <c r="H24" s="61" t="str">
        <f>Sayfa4!C15</f>
        <v> </v>
      </c>
      <c r="I24" s="61" t="str">
        <f>Sayfa4!D15</f>
        <v> </v>
      </c>
      <c r="J24" s="61" t="str">
        <f>Sayfa4!E15</f>
        <v> </v>
      </c>
      <c r="K24" s="61" t="str">
        <f>Sayfa4!F15</f>
        <v> </v>
      </c>
      <c r="L24" s="61">
        <f>Sayfa4!G15</f>
        <v>5</v>
      </c>
      <c r="M24" s="61">
        <f>Sayfa4!H15</f>
        <v>5</v>
      </c>
      <c r="N24" s="61">
        <f>Sayfa4!I15</f>
        <v>5</v>
      </c>
      <c r="O24" s="61">
        <f>Sayfa4!J15</f>
        <v>5</v>
      </c>
      <c r="P24" s="61">
        <f>Sayfa4!K15</f>
        <v>5</v>
      </c>
      <c r="Q24" s="61">
        <f>Sayfa4!L15</f>
        <v>5</v>
      </c>
      <c r="R24" s="61">
        <f>Sayfa4!M15</f>
        <v>5</v>
      </c>
      <c r="S24" s="61">
        <f>Sayfa4!N15</f>
        <v>5</v>
      </c>
      <c r="T24" s="61">
        <f>Sayfa4!O15</f>
        <v>5</v>
      </c>
      <c r="U24" s="61">
        <f>Sayfa4!P15</f>
        <v>5</v>
      </c>
      <c r="V24" s="61">
        <f>Sayfa4!Q15</f>
        <v>5</v>
      </c>
      <c r="W24" s="61">
        <f>Sayfa4!R15</f>
        <v>5</v>
      </c>
      <c r="X24" s="61">
        <f>Sayfa4!S15</f>
        <v>5</v>
      </c>
      <c r="Y24" s="61">
        <f>Sayfa4!T15</f>
        <v>5</v>
      </c>
      <c r="Z24" s="61">
        <f>Sayfa4!U15</f>
        <v>5</v>
      </c>
      <c r="AA24" s="61">
        <f>Sayfa4!V15</f>
        <v>5</v>
      </c>
      <c r="AB24" s="61">
        <f>Sayfa4!W15</f>
        <v>5</v>
      </c>
      <c r="AC24" s="61">
        <f>Sayfa4!X15</f>
        <v>5</v>
      </c>
      <c r="AD24" s="61">
        <f>Sayfa4!Y15</f>
        <v>5</v>
      </c>
      <c r="AE24" s="61">
        <f>Sayfa4!Z15</f>
        <v>5</v>
      </c>
      <c r="AF24" s="61">
        <f>Sayfa4!AA15</f>
        <v>5</v>
      </c>
      <c r="AG24" s="61">
        <f>Sayfa4!AB15</f>
        <v>5</v>
      </c>
      <c r="AH24" s="61">
        <f>Sayfa4!AC15</f>
        <v>5</v>
      </c>
      <c r="AI24" s="61">
        <f>Sayfa4!AD15</f>
        <v>5</v>
      </c>
      <c r="AJ24" s="61">
        <f>Sayfa4!AE15</f>
        <v>5</v>
      </c>
      <c r="AK24" s="61">
        <f>Sayfa4!AF15</f>
        <v>5</v>
      </c>
      <c r="AL24" s="61">
        <f>Sayfa4!AG15</f>
        <v>5</v>
      </c>
      <c r="AM24" s="61">
        <f>Sayfa4!AH15</f>
        <v>5</v>
      </c>
      <c r="AN24" s="61">
        <f>Sayfa4!AI15</f>
        <v>5</v>
      </c>
      <c r="AO24" s="61">
        <f>Sayfa4!AJ15</f>
        <v>5</v>
      </c>
      <c r="AP24" s="61">
        <f>Sayfa4!AK15</f>
        <v>5</v>
      </c>
      <c r="AQ24" s="61">
        <f>Sayfa4!AL15</f>
        <v>5</v>
      </c>
      <c r="AR24" s="61">
        <f>Sayfa4!AM15</f>
        <v>5</v>
      </c>
      <c r="AS24" s="61">
        <f>Sayfa4!AN15</f>
        <v>5</v>
      </c>
      <c r="AT24" s="61">
        <f>Sayfa4!AO15</f>
        <v>5</v>
      </c>
      <c r="AU24" s="61">
        <f>Sayfa4!AP15</f>
        <v>5</v>
      </c>
      <c r="AV24" s="61">
        <f>Sayfa4!AQ15</f>
        <v>5</v>
      </c>
      <c r="AW24" s="61">
        <f>Sayfa4!AR15</f>
        <v>5</v>
      </c>
      <c r="AX24" s="61">
        <f>Sayfa4!AS15</f>
        <v>5</v>
      </c>
    </row>
    <row r="25" spans="1:50" ht="12.75">
      <c r="A25" s="92" t="s">
        <v>30</v>
      </c>
      <c r="B25" s="126" t="s">
        <v>140</v>
      </c>
      <c r="C25" s="127"/>
      <c r="D25" s="127"/>
      <c r="E25" s="128"/>
      <c r="F25" s="71">
        <f>Sayfa4!A16</f>
        <v>5</v>
      </c>
      <c r="G25" s="71" t="str">
        <f>Sayfa4!B16</f>
        <v> </v>
      </c>
      <c r="H25" s="71" t="str">
        <f>Sayfa4!C16</f>
        <v> </v>
      </c>
      <c r="I25" s="71" t="str">
        <f>Sayfa4!D16</f>
        <v> </v>
      </c>
      <c r="J25" s="71" t="str">
        <f>Sayfa4!E16</f>
        <v> </v>
      </c>
      <c r="K25" s="71" t="str">
        <f>Sayfa4!F16</f>
        <v> </v>
      </c>
      <c r="L25" s="71">
        <f>Sayfa4!G16</f>
        <v>5</v>
      </c>
      <c r="M25" s="71">
        <f>Sayfa4!H16</f>
        <v>5</v>
      </c>
      <c r="N25" s="71">
        <f>Sayfa4!I16</f>
        <v>5</v>
      </c>
      <c r="O25" s="71">
        <f>Sayfa4!J16</f>
        <v>5</v>
      </c>
      <c r="P25" s="71">
        <f>Sayfa4!K16</f>
        <v>5</v>
      </c>
      <c r="Q25" s="71">
        <f>Sayfa4!L16</f>
        <v>5</v>
      </c>
      <c r="R25" s="71">
        <f>Sayfa4!M16</f>
        <v>5</v>
      </c>
      <c r="S25" s="71">
        <f>Sayfa4!N16</f>
        <v>5</v>
      </c>
      <c r="T25" s="71">
        <f>Sayfa4!O16</f>
        <v>5</v>
      </c>
      <c r="U25" s="71">
        <f>Sayfa4!P16</f>
        <v>5</v>
      </c>
      <c r="V25" s="71">
        <f>Sayfa4!Q16</f>
        <v>5</v>
      </c>
      <c r="W25" s="71">
        <f>Sayfa4!R16</f>
        <v>5</v>
      </c>
      <c r="X25" s="71">
        <f>Sayfa4!S16</f>
        <v>5</v>
      </c>
      <c r="Y25" s="71">
        <f>Sayfa4!T16</f>
        <v>5</v>
      </c>
      <c r="Z25" s="71">
        <f>Sayfa4!U16</f>
        <v>5</v>
      </c>
      <c r="AA25" s="71">
        <f>Sayfa4!V16</f>
        <v>5</v>
      </c>
      <c r="AB25" s="71">
        <f>Sayfa4!W16</f>
        <v>5</v>
      </c>
      <c r="AC25" s="71">
        <f>Sayfa4!X16</f>
        <v>5</v>
      </c>
      <c r="AD25" s="71">
        <f>Sayfa4!Y16</f>
        <v>5</v>
      </c>
      <c r="AE25" s="71">
        <f>Sayfa4!Z16</f>
        <v>5</v>
      </c>
      <c r="AF25" s="71">
        <f>Sayfa4!AA16</f>
        <v>5</v>
      </c>
      <c r="AG25" s="71">
        <f>Sayfa4!AB16</f>
        <v>5</v>
      </c>
      <c r="AH25" s="71">
        <f>Sayfa4!AC16</f>
        <v>5</v>
      </c>
      <c r="AI25" s="71">
        <f>Sayfa4!AD16</f>
        <v>5</v>
      </c>
      <c r="AJ25" s="71">
        <f>Sayfa4!AE16</f>
        <v>5</v>
      </c>
      <c r="AK25" s="71">
        <f>Sayfa4!AF16</f>
        <v>5</v>
      </c>
      <c r="AL25" s="71">
        <f>Sayfa4!AG16</f>
        <v>5</v>
      </c>
      <c r="AM25" s="71">
        <f>Sayfa4!AH16</f>
        <v>5</v>
      </c>
      <c r="AN25" s="71">
        <f>Sayfa4!AI16</f>
        <v>5</v>
      </c>
      <c r="AO25" s="71">
        <f>Sayfa4!AJ16</f>
        <v>5</v>
      </c>
      <c r="AP25" s="71">
        <f>Sayfa4!AK16</f>
        <v>5</v>
      </c>
      <c r="AQ25" s="71">
        <f>Sayfa4!AL16</f>
        <v>5</v>
      </c>
      <c r="AR25" s="71">
        <f>Sayfa4!AM16</f>
        <v>5</v>
      </c>
      <c r="AS25" s="71">
        <f>Sayfa4!AN16</f>
        <v>5</v>
      </c>
      <c r="AT25" s="71">
        <f>Sayfa4!AO16</f>
        <v>5</v>
      </c>
      <c r="AU25" s="71">
        <f>Sayfa4!AP16</f>
        <v>5</v>
      </c>
      <c r="AV25" s="71">
        <f>Sayfa4!AQ16</f>
        <v>5</v>
      </c>
      <c r="AW25" s="71">
        <f>Sayfa4!AR16</f>
        <v>5</v>
      </c>
      <c r="AX25" s="71">
        <f>Sayfa4!AS16</f>
        <v>5</v>
      </c>
    </row>
    <row r="26" spans="1:50" ht="12.75">
      <c r="A26" s="91" t="s">
        <v>32</v>
      </c>
      <c r="B26" s="129" t="s">
        <v>141</v>
      </c>
      <c r="C26" s="130"/>
      <c r="D26" s="130"/>
      <c r="E26" s="131"/>
      <c r="F26" s="61">
        <f>Sayfa4!A17</f>
        <v>5</v>
      </c>
      <c r="G26" s="61" t="str">
        <f>Sayfa4!B17</f>
        <v> </v>
      </c>
      <c r="H26" s="61" t="str">
        <f>Sayfa4!C17</f>
        <v> </v>
      </c>
      <c r="I26" s="61" t="str">
        <f>Sayfa4!D17</f>
        <v> </v>
      </c>
      <c r="J26" s="61" t="str">
        <f>Sayfa4!E17</f>
        <v> </v>
      </c>
      <c r="K26" s="61" t="str">
        <f>Sayfa4!F17</f>
        <v> </v>
      </c>
      <c r="L26" s="61">
        <f>Sayfa4!G17</f>
        <v>5</v>
      </c>
      <c r="M26" s="61">
        <f>Sayfa4!H17</f>
        <v>5</v>
      </c>
      <c r="N26" s="61">
        <f>Sayfa4!I17</f>
        <v>5</v>
      </c>
      <c r="O26" s="61">
        <f>Sayfa4!J17</f>
        <v>5</v>
      </c>
      <c r="P26" s="61">
        <f>Sayfa4!K17</f>
        <v>5</v>
      </c>
      <c r="Q26" s="61">
        <f>Sayfa4!L17</f>
        <v>5</v>
      </c>
      <c r="R26" s="61">
        <f>Sayfa4!M17</f>
        <v>5</v>
      </c>
      <c r="S26" s="61">
        <f>Sayfa4!N17</f>
        <v>5</v>
      </c>
      <c r="T26" s="61">
        <f>Sayfa4!O17</f>
        <v>5</v>
      </c>
      <c r="U26" s="61">
        <f>Sayfa4!P17</f>
        <v>5</v>
      </c>
      <c r="V26" s="61">
        <f>Sayfa4!Q17</f>
        <v>5</v>
      </c>
      <c r="W26" s="61">
        <f>Sayfa4!R17</f>
        <v>5</v>
      </c>
      <c r="X26" s="61">
        <f>Sayfa4!S17</f>
        <v>5</v>
      </c>
      <c r="Y26" s="61">
        <f>Sayfa4!T17</f>
        <v>5</v>
      </c>
      <c r="Z26" s="61">
        <f>Sayfa4!U17</f>
        <v>5</v>
      </c>
      <c r="AA26" s="61">
        <f>Sayfa4!V17</f>
        <v>5</v>
      </c>
      <c r="AB26" s="61">
        <f>Sayfa4!W17</f>
        <v>5</v>
      </c>
      <c r="AC26" s="61">
        <f>Sayfa4!X17</f>
        <v>5</v>
      </c>
      <c r="AD26" s="61">
        <f>Sayfa4!Y17</f>
        <v>5</v>
      </c>
      <c r="AE26" s="61">
        <f>Sayfa4!Z17</f>
        <v>5</v>
      </c>
      <c r="AF26" s="61">
        <f>Sayfa4!AA17</f>
        <v>5</v>
      </c>
      <c r="AG26" s="61">
        <f>Sayfa4!AB17</f>
        <v>5</v>
      </c>
      <c r="AH26" s="61">
        <f>Sayfa4!AC17</f>
        <v>5</v>
      </c>
      <c r="AI26" s="61">
        <f>Sayfa4!AD17</f>
        <v>5</v>
      </c>
      <c r="AJ26" s="61">
        <f>Sayfa4!AE17</f>
        <v>5</v>
      </c>
      <c r="AK26" s="61">
        <f>Sayfa4!AF17</f>
        <v>5</v>
      </c>
      <c r="AL26" s="61">
        <f>Sayfa4!AG17</f>
        <v>5</v>
      </c>
      <c r="AM26" s="61">
        <f>Sayfa4!AH17</f>
        <v>5</v>
      </c>
      <c r="AN26" s="61">
        <f>Sayfa4!AI17</f>
        <v>5</v>
      </c>
      <c r="AO26" s="61">
        <f>Sayfa4!AJ17</f>
        <v>5</v>
      </c>
      <c r="AP26" s="61">
        <f>Sayfa4!AK17</f>
        <v>5</v>
      </c>
      <c r="AQ26" s="61">
        <f>Sayfa4!AL17</f>
        <v>5</v>
      </c>
      <c r="AR26" s="61">
        <f>Sayfa4!AM17</f>
        <v>5</v>
      </c>
      <c r="AS26" s="61">
        <f>Sayfa4!AN17</f>
        <v>5</v>
      </c>
      <c r="AT26" s="61">
        <f>Sayfa4!AO17</f>
        <v>5</v>
      </c>
      <c r="AU26" s="61">
        <f>Sayfa4!AP17</f>
        <v>5</v>
      </c>
      <c r="AV26" s="61">
        <f>Sayfa4!AQ17</f>
        <v>5</v>
      </c>
      <c r="AW26" s="61">
        <f>Sayfa4!AR17</f>
        <v>5</v>
      </c>
      <c r="AX26" s="61">
        <f>Sayfa4!AS17</f>
        <v>5</v>
      </c>
    </row>
    <row r="27" spans="1:50" ht="12.75">
      <c r="A27" s="92" t="s">
        <v>34</v>
      </c>
      <c r="B27" s="126" t="s">
        <v>142</v>
      </c>
      <c r="C27" s="127"/>
      <c r="D27" s="127"/>
      <c r="E27" s="128"/>
      <c r="F27" s="71">
        <f>Sayfa4!A18</f>
        <v>5</v>
      </c>
      <c r="G27" s="71" t="str">
        <f>Sayfa4!B18</f>
        <v> </v>
      </c>
      <c r="H27" s="71" t="str">
        <f>Sayfa4!C18</f>
        <v> </v>
      </c>
      <c r="I27" s="71" t="str">
        <f>Sayfa4!D18</f>
        <v> </v>
      </c>
      <c r="J27" s="71" t="str">
        <f>Sayfa4!E18</f>
        <v> </v>
      </c>
      <c r="K27" s="71" t="str">
        <f>Sayfa4!F18</f>
        <v> </v>
      </c>
      <c r="L27" s="71">
        <f>Sayfa4!G18</f>
        <v>5</v>
      </c>
      <c r="M27" s="71">
        <f>Sayfa4!H18</f>
        <v>5</v>
      </c>
      <c r="N27" s="71">
        <f>Sayfa4!I18</f>
        <v>5</v>
      </c>
      <c r="O27" s="71">
        <f>Sayfa4!J18</f>
        <v>5</v>
      </c>
      <c r="P27" s="71">
        <f>Sayfa4!K18</f>
        <v>5</v>
      </c>
      <c r="Q27" s="71">
        <f>Sayfa4!L18</f>
        <v>5</v>
      </c>
      <c r="R27" s="71">
        <f>Sayfa4!M18</f>
        <v>5</v>
      </c>
      <c r="S27" s="71">
        <f>Sayfa4!N18</f>
        <v>5</v>
      </c>
      <c r="T27" s="71">
        <f>Sayfa4!O18</f>
        <v>5</v>
      </c>
      <c r="U27" s="71">
        <f>Sayfa4!P18</f>
        <v>5</v>
      </c>
      <c r="V27" s="71">
        <f>Sayfa4!Q18</f>
        <v>5</v>
      </c>
      <c r="W27" s="71">
        <f>Sayfa4!R18</f>
        <v>5</v>
      </c>
      <c r="X27" s="71">
        <f>Sayfa4!S18</f>
        <v>5</v>
      </c>
      <c r="Y27" s="71">
        <f>Sayfa4!T18</f>
        <v>5</v>
      </c>
      <c r="Z27" s="71">
        <f>Sayfa4!U18</f>
        <v>5</v>
      </c>
      <c r="AA27" s="71">
        <f>Sayfa4!V18</f>
        <v>5</v>
      </c>
      <c r="AB27" s="71">
        <f>Sayfa4!W18</f>
        <v>5</v>
      </c>
      <c r="AC27" s="71">
        <f>Sayfa4!X18</f>
        <v>5</v>
      </c>
      <c r="AD27" s="71">
        <f>Sayfa4!Y18</f>
        <v>5</v>
      </c>
      <c r="AE27" s="71">
        <f>Sayfa4!Z18</f>
        <v>5</v>
      </c>
      <c r="AF27" s="71">
        <f>Sayfa4!AA18</f>
        <v>5</v>
      </c>
      <c r="AG27" s="71">
        <f>Sayfa4!AB18</f>
        <v>5</v>
      </c>
      <c r="AH27" s="71">
        <f>Sayfa4!AC18</f>
        <v>5</v>
      </c>
      <c r="AI27" s="71">
        <f>Sayfa4!AD18</f>
        <v>5</v>
      </c>
      <c r="AJ27" s="71">
        <f>Sayfa4!AE18</f>
        <v>5</v>
      </c>
      <c r="AK27" s="71">
        <f>Sayfa4!AF18</f>
        <v>5</v>
      </c>
      <c r="AL27" s="71">
        <f>Sayfa4!AG18</f>
        <v>5</v>
      </c>
      <c r="AM27" s="71">
        <f>Sayfa4!AH18</f>
        <v>5</v>
      </c>
      <c r="AN27" s="71">
        <f>Sayfa4!AI18</f>
        <v>5</v>
      </c>
      <c r="AO27" s="71">
        <f>Sayfa4!AJ18</f>
        <v>5</v>
      </c>
      <c r="AP27" s="71">
        <f>Sayfa4!AK18</f>
        <v>5</v>
      </c>
      <c r="AQ27" s="71">
        <f>Sayfa4!AL18</f>
        <v>5</v>
      </c>
      <c r="AR27" s="71">
        <f>Sayfa4!AM18</f>
        <v>5</v>
      </c>
      <c r="AS27" s="71">
        <f>Sayfa4!AN18</f>
        <v>5</v>
      </c>
      <c r="AT27" s="71">
        <f>Sayfa4!AO18</f>
        <v>5</v>
      </c>
      <c r="AU27" s="71">
        <f>Sayfa4!AP18</f>
        <v>5</v>
      </c>
      <c r="AV27" s="71">
        <f>Sayfa4!AQ18</f>
        <v>5</v>
      </c>
      <c r="AW27" s="71">
        <f>Sayfa4!AR18</f>
        <v>5</v>
      </c>
      <c r="AX27" s="71">
        <f>Sayfa4!AS18</f>
        <v>5</v>
      </c>
    </row>
    <row r="28" spans="1:50" ht="12.75">
      <c r="A28" s="91" t="s">
        <v>36</v>
      </c>
      <c r="B28" s="129" t="s">
        <v>143</v>
      </c>
      <c r="C28" s="130"/>
      <c r="D28" s="130"/>
      <c r="E28" s="131"/>
      <c r="F28" s="61">
        <f>Sayfa4!A20</f>
        <v>5</v>
      </c>
      <c r="G28" s="61" t="str">
        <f>Sayfa4!B20</f>
        <v> </v>
      </c>
      <c r="H28" s="61" t="str">
        <f>Sayfa4!C20</f>
        <v> </v>
      </c>
      <c r="I28" s="61" t="str">
        <f>Sayfa4!D20</f>
        <v> </v>
      </c>
      <c r="J28" s="61" t="str">
        <f>Sayfa4!E20</f>
        <v> </v>
      </c>
      <c r="K28" s="61" t="str">
        <f>Sayfa4!F20</f>
        <v> </v>
      </c>
      <c r="L28" s="61">
        <f>Sayfa4!G20</f>
        <v>5</v>
      </c>
      <c r="M28" s="61">
        <f>Sayfa4!H20</f>
        <v>5</v>
      </c>
      <c r="N28" s="61">
        <f>Sayfa4!I20</f>
        <v>5</v>
      </c>
      <c r="O28" s="61">
        <f>Sayfa4!J20</f>
        <v>5</v>
      </c>
      <c r="P28" s="61">
        <f>Sayfa4!K20</f>
        <v>5</v>
      </c>
      <c r="Q28" s="61">
        <f>Sayfa4!L20</f>
        <v>5</v>
      </c>
      <c r="R28" s="61">
        <f>Sayfa4!M20</f>
        <v>5</v>
      </c>
      <c r="S28" s="61">
        <f>Sayfa4!N20</f>
        <v>5</v>
      </c>
      <c r="T28" s="61">
        <f>Sayfa4!O20</f>
        <v>5</v>
      </c>
      <c r="U28" s="61">
        <f>Sayfa4!P20</f>
        <v>5</v>
      </c>
      <c r="V28" s="61">
        <f>Sayfa4!Q20</f>
        <v>5</v>
      </c>
      <c r="W28" s="61">
        <f>Sayfa4!R20</f>
        <v>5</v>
      </c>
      <c r="X28" s="61">
        <f>Sayfa4!S20</f>
        <v>5</v>
      </c>
      <c r="Y28" s="61">
        <f>Sayfa4!T20</f>
        <v>5</v>
      </c>
      <c r="Z28" s="61">
        <f>Sayfa4!U20</f>
        <v>5</v>
      </c>
      <c r="AA28" s="61">
        <f>Sayfa4!V20</f>
        <v>5</v>
      </c>
      <c r="AB28" s="61">
        <f>Sayfa4!W20</f>
        <v>5</v>
      </c>
      <c r="AC28" s="61">
        <f>Sayfa4!X20</f>
        <v>5</v>
      </c>
      <c r="AD28" s="61">
        <f>Sayfa4!Y20</f>
        <v>5</v>
      </c>
      <c r="AE28" s="61">
        <f>Sayfa4!Z20</f>
        <v>5</v>
      </c>
      <c r="AF28" s="61">
        <f>Sayfa4!AA20</f>
        <v>5</v>
      </c>
      <c r="AG28" s="61">
        <f>Sayfa4!AB20</f>
        <v>5</v>
      </c>
      <c r="AH28" s="61">
        <f>Sayfa4!AC20</f>
        <v>5</v>
      </c>
      <c r="AI28" s="61">
        <f>Sayfa4!AD20</f>
        <v>5</v>
      </c>
      <c r="AJ28" s="61">
        <f>Sayfa4!AE20</f>
        <v>5</v>
      </c>
      <c r="AK28" s="61">
        <f>Sayfa4!AF20</f>
        <v>5</v>
      </c>
      <c r="AL28" s="61">
        <f>Sayfa4!AG20</f>
        <v>5</v>
      </c>
      <c r="AM28" s="61">
        <f>Sayfa4!AH20</f>
        <v>5</v>
      </c>
      <c r="AN28" s="61">
        <f>Sayfa4!AI20</f>
        <v>5</v>
      </c>
      <c r="AO28" s="61">
        <f>Sayfa4!AJ20</f>
        <v>5</v>
      </c>
      <c r="AP28" s="61">
        <f>Sayfa4!AK20</f>
        <v>5</v>
      </c>
      <c r="AQ28" s="61">
        <f>Sayfa4!AL20</f>
        <v>5</v>
      </c>
      <c r="AR28" s="61">
        <f>Sayfa4!AM20</f>
        <v>5</v>
      </c>
      <c r="AS28" s="61">
        <f>Sayfa4!AN20</f>
        <v>5</v>
      </c>
      <c r="AT28" s="61">
        <f>Sayfa4!AO20</f>
        <v>5</v>
      </c>
      <c r="AU28" s="61">
        <f>Sayfa4!AP20</f>
        <v>5</v>
      </c>
      <c r="AV28" s="61">
        <f>Sayfa4!AQ20</f>
        <v>5</v>
      </c>
      <c r="AW28" s="61">
        <f>Sayfa4!AR20</f>
        <v>5</v>
      </c>
      <c r="AX28" s="61">
        <f>Sayfa4!AS20</f>
        <v>5</v>
      </c>
    </row>
    <row r="29" spans="1:50" ht="12.75">
      <c r="A29" s="92" t="s">
        <v>38</v>
      </c>
      <c r="B29" s="126" t="s">
        <v>144</v>
      </c>
      <c r="C29" s="127"/>
      <c r="D29" s="127"/>
      <c r="E29" s="128"/>
      <c r="F29" s="71">
        <f>Sayfa4!A21</f>
        <v>5</v>
      </c>
      <c r="G29" s="71" t="str">
        <f>Sayfa4!B21</f>
        <v> </v>
      </c>
      <c r="H29" s="71" t="str">
        <f>Sayfa4!C21</f>
        <v> </v>
      </c>
      <c r="I29" s="71" t="str">
        <f>Sayfa4!D21</f>
        <v> </v>
      </c>
      <c r="J29" s="71" t="str">
        <f>Sayfa4!E21</f>
        <v> </v>
      </c>
      <c r="K29" s="71" t="str">
        <f>Sayfa4!F21</f>
        <v> </v>
      </c>
      <c r="L29" s="71">
        <f>Sayfa4!G21</f>
        <v>5</v>
      </c>
      <c r="M29" s="71">
        <f>Sayfa4!H21</f>
        <v>5</v>
      </c>
      <c r="N29" s="71">
        <f>Sayfa4!I21</f>
        <v>5</v>
      </c>
      <c r="O29" s="71">
        <f>Sayfa4!J21</f>
        <v>5</v>
      </c>
      <c r="P29" s="71">
        <f>Sayfa4!K21</f>
        <v>5</v>
      </c>
      <c r="Q29" s="71">
        <f>Sayfa4!L21</f>
        <v>5</v>
      </c>
      <c r="R29" s="71">
        <f>Sayfa4!M21</f>
        <v>5</v>
      </c>
      <c r="S29" s="71">
        <f>Sayfa4!N21</f>
        <v>5</v>
      </c>
      <c r="T29" s="71">
        <f>Sayfa4!O21</f>
        <v>5</v>
      </c>
      <c r="U29" s="71">
        <f>Sayfa4!P21</f>
        <v>5</v>
      </c>
      <c r="V29" s="71">
        <f>Sayfa4!Q21</f>
        <v>5</v>
      </c>
      <c r="W29" s="71">
        <f>Sayfa4!R21</f>
        <v>5</v>
      </c>
      <c r="X29" s="71">
        <f>Sayfa4!S21</f>
        <v>5</v>
      </c>
      <c r="Y29" s="71">
        <f>Sayfa4!T21</f>
        <v>5</v>
      </c>
      <c r="Z29" s="71">
        <f>Sayfa4!U21</f>
        <v>5</v>
      </c>
      <c r="AA29" s="71">
        <f>Sayfa4!V21</f>
        <v>5</v>
      </c>
      <c r="AB29" s="71">
        <f>Sayfa4!W21</f>
        <v>5</v>
      </c>
      <c r="AC29" s="71">
        <f>Sayfa4!X21</f>
        <v>5</v>
      </c>
      <c r="AD29" s="71">
        <f>Sayfa4!Y21</f>
        <v>5</v>
      </c>
      <c r="AE29" s="71">
        <f>Sayfa4!Z21</f>
        <v>5</v>
      </c>
      <c r="AF29" s="71">
        <f>Sayfa4!AA21</f>
        <v>5</v>
      </c>
      <c r="AG29" s="71">
        <f>Sayfa4!AB21</f>
        <v>5</v>
      </c>
      <c r="AH29" s="71">
        <f>Sayfa4!AC21</f>
        <v>5</v>
      </c>
      <c r="AI29" s="71">
        <f>Sayfa4!AD21</f>
        <v>5</v>
      </c>
      <c r="AJ29" s="71">
        <f>Sayfa4!AE21</f>
        <v>5</v>
      </c>
      <c r="AK29" s="71">
        <f>Sayfa4!AF21</f>
        <v>5</v>
      </c>
      <c r="AL29" s="71">
        <f>Sayfa4!AG21</f>
        <v>5</v>
      </c>
      <c r="AM29" s="71">
        <f>Sayfa4!AH21</f>
        <v>5</v>
      </c>
      <c r="AN29" s="71">
        <f>Sayfa4!AI21</f>
        <v>5</v>
      </c>
      <c r="AO29" s="71">
        <f>Sayfa4!AJ21</f>
        <v>5</v>
      </c>
      <c r="AP29" s="71">
        <f>Sayfa4!AK21</f>
        <v>5</v>
      </c>
      <c r="AQ29" s="71">
        <f>Sayfa4!AL21</f>
        <v>5</v>
      </c>
      <c r="AR29" s="71">
        <f>Sayfa4!AM21</f>
        <v>5</v>
      </c>
      <c r="AS29" s="71">
        <f>Sayfa4!AN21</f>
        <v>5</v>
      </c>
      <c r="AT29" s="71">
        <f>Sayfa4!AO21</f>
        <v>5</v>
      </c>
      <c r="AU29" s="71">
        <f>Sayfa4!AP21</f>
        <v>5</v>
      </c>
      <c r="AV29" s="71">
        <f>Sayfa4!AQ21</f>
        <v>5</v>
      </c>
      <c r="AW29" s="71">
        <f>Sayfa4!AR21</f>
        <v>5</v>
      </c>
      <c r="AX29" s="71">
        <f>Sayfa4!AS21</f>
        <v>5</v>
      </c>
    </row>
    <row r="30" spans="1:50" ht="12.75">
      <c r="A30" s="91" t="s">
        <v>40</v>
      </c>
      <c r="B30" s="129" t="s">
        <v>145</v>
      </c>
      <c r="C30" s="130"/>
      <c r="D30" s="130"/>
      <c r="E30" s="131"/>
      <c r="F30" s="61">
        <f>Sayfa4!A22</f>
        <v>5</v>
      </c>
      <c r="G30" s="61" t="str">
        <f>Sayfa4!B22</f>
        <v> </v>
      </c>
      <c r="H30" s="61" t="str">
        <f>Sayfa4!C22</f>
        <v> </v>
      </c>
      <c r="I30" s="61" t="str">
        <f>Sayfa4!D22</f>
        <v> </v>
      </c>
      <c r="J30" s="61" t="str">
        <f>Sayfa4!E22</f>
        <v> </v>
      </c>
      <c r="K30" s="61" t="str">
        <f>Sayfa4!F22</f>
        <v> </v>
      </c>
      <c r="L30" s="61">
        <f>Sayfa4!G22</f>
        <v>5</v>
      </c>
      <c r="M30" s="61">
        <f>Sayfa4!H22</f>
        <v>5</v>
      </c>
      <c r="N30" s="61">
        <f>Sayfa4!I22</f>
        <v>5</v>
      </c>
      <c r="O30" s="61">
        <f>Sayfa4!J22</f>
        <v>5</v>
      </c>
      <c r="P30" s="61">
        <f>Sayfa4!K22</f>
        <v>5</v>
      </c>
      <c r="Q30" s="61">
        <f>Sayfa4!L22</f>
        <v>5</v>
      </c>
      <c r="R30" s="61">
        <f>Sayfa4!M22</f>
        <v>5</v>
      </c>
      <c r="S30" s="61">
        <f>Sayfa4!N22</f>
        <v>5</v>
      </c>
      <c r="T30" s="61">
        <f>Sayfa4!O22</f>
        <v>5</v>
      </c>
      <c r="U30" s="61">
        <f>Sayfa4!P22</f>
        <v>5</v>
      </c>
      <c r="V30" s="61">
        <f>Sayfa4!Q22</f>
        <v>5</v>
      </c>
      <c r="W30" s="61">
        <f>Sayfa4!R22</f>
        <v>5</v>
      </c>
      <c r="X30" s="61">
        <f>Sayfa4!S22</f>
        <v>5</v>
      </c>
      <c r="Y30" s="61">
        <f>Sayfa4!T22</f>
        <v>5</v>
      </c>
      <c r="Z30" s="61">
        <f>Sayfa4!U22</f>
        <v>5</v>
      </c>
      <c r="AA30" s="61">
        <f>Sayfa4!V22</f>
        <v>5</v>
      </c>
      <c r="AB30" s="61">
        <f>Sayfa4!W22</f>
        <v>5</v>
      </c>
      <c r="AC30" s="61">
        <f>Sayfa4!X22</f>
        <v>5</v>
      </c>
      <c r="AD30" s="61">
        <f>Sayfa4!Y22</f>
        <v>5</v>
      </c>
      <c r="AE30" s="61">
        <f>Sayfa4!Z22</f>
        <v>5</v>
      </c>
      <c r="AF30" s="61">
        <f>Sayfa4!AA22</f>
        <v>5</v>
      </c>
      <c r="AG30" s="61">
        <f>Sayfa4!AB22</f>
        <v>5</v>
      </c>
      <c r="AH30" s="61">
        <f>Sayfa4!AC22</f>
        <v>5</v>
      </c>
      <c r="AI30" s="61">
        <f>Sayfa4!AD22</f>
        <v>5</v>
      </c>
      <c r="AJ30" s="61">
        <f>Sayfa4!AE22</f>
        <v>5</v>
      </c>
      <c r="AK30" s="61">
        <f>Sayfa4!AF22</f>
        <v>5</v>
      </c>
      <c r="AL30" s="61">
        <f>Sayfa4!AG22</f>
        <v>5</v>
      </c>
      <c r="AM30" s="61">
        <f>Sayfa4!AH22</f>
        <v>5</v>
      </c>
      <c r="AN30" s="61">
        <f>Sayfa4!AI22</f>
        <v>5</v>
      </c>
      <c r="AO30" s="61">
        <f>Sayfa4!AJ22</f>
        <v>5</v>
      </c>
      <c r="AP30" s="61">
        <f>Sayfa4!AK22</f>
        <v>5</v>
      </c>
      <c r="AQ30" s="61">
        <f>Sayfa4!AL22</f>
        <v>5</v>
      </c>
      <c r="AR30" s="61">
        <f>Sayfa4!AM22</f>
        <v>5</v>
      </c>
      <c r="AS30" s="61">
        <f>Sayfa4!AN22</f>
        <v>5</v>
      </c>
      <c r="AT30" s="61">
        <f>Sayfa4!AO22</f>
        <v>5</v>
      </c>
      <c r="AU30" s="61">
        <f>Sayfa4!AP22</f>
        <v>5</v>
      </c>
      <c r="AV30" s="61">
        <f>Sayfa4!AQ22</f>
        <v>5</v>
      </c>
      <c r="AW30" s="61">
        <f>Sayfa4!AR22</f>
        <v>5</v>
      </c>
      <c r="AX30" s="61">
        <f>Sayfa4!AS22</f>
        <v>5</v>
      </c>
    </row>
    <row r="31" spans="1:50" ht="12.75">
      <c r="A31" s="92" t="s">
        <v>42</v>
      </c>
      <c r="B31" s="126" t="s">
        <v>55</v>
      </c>
      <c r="C31" s="127"/>
      <c r="D31" s="127"/>
      <c r="E31" s="128"/>
      <c r="F31" s="71">
        <f>Sayfa4!A23</f>
        <v>5</v>
      </c>
      <c r="G31" s="71" t="str">
        <f>Sayfa4!B23</f>
        <v> </v>
      </c>
      <c r="H31" s="71" t="str">
        <f>Sayfa4!C23</f>
        <v> </v>
      </c>
      <c r="I31" s="71" t="str">
        <f>Sayfa4!D23</f>
        <v> </v>
      </c>
      <c r="J31" s="71" t="str">
        <f>Sayfa4!E23</f>
        <v> </v>
      </c>
      <c r="K31" s="71" t="str">
        <f>Sayfa4!F23</f>
        <v> </v>
      </c>
      <c r="L31" s="71">
        <f>Sayfa4!G23</f>
        <v>5</v>
      </c>
      <c r="M31" s="71">
        <f>Sayfa4!H23</f>
        <v>5</v>
      </c>
      <c r="N31" s="71">
        <f>Sayfa4!I23</f>
        <v>5</v>
      </c>
      <c r="O31" s="71">
        <f>Sayfa4!J23</f>
        <v>5</v>
      </c>
      <c r="P31" s="71">
        <f>Sayfa4!K23</f>
        <v>5</v>
      </c>
      <c r="Q31" s="71">
        <f>Sayfa4!L23</f>
        <v>5</v>
      </c>
      <c r="R31" s="71">
        <f>Sayfa4!M23</f>
        <v>5</v>
      </c>
      <c r="S31" s="71">
        <f>Sayfa4!N23</f>
        <v>5</v>
      </c>
      <c r="T31" s="71">
        <f>Sayfa4!O23</f>
        <v>5</v>
      </c>
      <c r="U31" s="71">
        <f>Sayfa4!P23</f>
        <v>5</v>
      </c>
      <c r="V31" s="71">
        <f>Sayfa4!Q23</f>
        <v>5</v>
      </c>
      <c r="W31" s="71">
        <f>Sayfa4!R23</f>
        <v>5</v>
      </c>
      <c r="X31" s="71">
        <f>Sayfa4!S23</f>
        <v>5</v>
      </c>
      <c r="Y31" s="71">
        <f>Sayfa4!T23</f>
        <v>5</v>
      </c>
      <c r="Z31" s="71">
        <f>Sayfa4!U23</f>
        <v>5</v>
      </c>
      <c r="AA31" s="71">
        <f>Sayfa4!V23</f>
        <v>5</v>
      </c>
      <c r="AB31" s="71">
        <f>Sayfa4!W23</f>
        <v>5</v>
      </c>
      <c r="AC31" s="71">
        <f>Sayfa4!X23</f>
        <v>5</v>
      </c>
      <c r="AD31" s="71">
        <f>Sayfa4!Y23</f>
        <v>5</v>
      </c>
      <c r="AE31" s="71">
        <f>Sayfa4!Z23</f>
        <v>5</v>
      </c>
      <c r="AF31" s="71">
        <f>Sayfa4!AA23</f>
        <v>5</v>
      </c>
      <c r="AG31" s="71">
        <f>Sayfa4!AB23</f>
        <v>5</v>
      </c>
      <c r="AH31" s="71">
        <f>Sayfa4!AC23</f>
        <v>5</v>
      </c>
      <c r="AI31" s="71">
        <f>Sayfa4!AD23</f>
        <v>5</v>
      </c>
      <c r="AJ31" s="71">
        <f>Sayfa4!AE23</f>
        <v>5</v>
      </c>
      <c r="AK31" s="71">
        <f>Sayfa4!AF23</f>
        <v>5</v>
      </c>
      <c r="AL31" s="71">
        <f>Sayfa4!AG23</f>
        <v>5</v>
      </c>
      <c r="AM31" s="71">
        <f>Sayfa4!AH23</f>
        <v>5</v>
      </c>
      <c r="AN31" s="71">
        <f>Sayfa4!AI23</f>
        <v>5</v>
      </c>
      <c r="AO31" s="71">
        <f>Sayfa4!AJ23</f>
        <v>5</v>
      </c>
      <c r="AP31" s="71">
        <f>Sayfa4!AK23</f>
        <v>5</v>
      </c>
      <c r="AQ31" s="71">
        <f>Sayfa4!AL23</f>
        <v>5</v>
      </c>
      <c r="AR31" s="71">
        <f>Sayfa4!AM23</f>
        <v>5</v>
      </c>
      <c r="AS31" s="71">
        <f>Sayfa4!AN23</f>
        <v>5</v>
      </c>
      <c r="AT31" s="71">
        <f>Sayfa4!AO23</f>
        <v>5</v>
      </c>
      <c r="AU31" s="71">
        <f>Sayfa4!AP23</f>
        <v>5</v>
      </c>
      <c r="AV31" s="71">
        <f>Sayfa4!AQ23</f>
        <v>5</v>
      </c>
      <c r="AW31" s="71">
        <f>Sayfa4!AR23</f>
        <v>5</v>
      </c>
      <c r="AX31" s="71">
        <f>Sayfa4!AS23</f>
        <v>5</v>
      </c>
    </row>
    <row r="32" spans="1:50" ht="12.75">
      <c r="A32" s="91" t="s">
        <v>44</v>
      </c>
      <c r="B32" s="129" t="s">
        <v>56</v>
      </c>
      <c r="C32" s="130"/>
      <c r="D32" s="130"/>
      <c r="E32" s="131"/>
      <c r="F32" s="61">
        <f>Sayfa4!A24</f>
        <v>5</v>
      </c>
      <c r="G32" s="61" t="str">
        <f>Sayfa4!B24</f>
        <v> </v>
      </c>
      <c r="H32" s="61" t="str">
        <f>Sayfa4!C24</f>
        <v> </v>
      </c>
      <c r="I32" s="61" t="str">
        <f>Sayfa4!D24</f>
        <v> </v>
      </c>
      <c r="J32" s="61" t="str">
        <f>Sayfa4!E24</f>
        <v> </v>
      </c>
      <c r="K32" s="61" t="str">
        <f>Sayfa4!F24</f>
        <v> </v>
      </c>
      <c r="L32" s="61">
        <f>Sayfa4!G24</f>
        <v>5</v>
      </c>
      <c r="M32" s="61">
        <f>Sayfa4!H24</f>
        <v>5</v>
      </c>
      <c r="N32" s="61">
        <f>Sayfa4!I24</f>
        <v>5</v>
      </c>
      <c r="O32" s="61">
        <f>Sayfa4!J24</f>
        <v>5</v>
      </c>
      <c r="P32" s="61">
        <f>Sayfa4!K24</f>
        <v>5</v>
      </c>
      <c r="Q32" s="61">
        <f>Sayfa4!L24</f>
        <v>5</v>
      </c>
      <c r="R32" s="61">
        <f>Sayfa4!M24</f>
        <v>5</v>
      </c>
      <c r="S32" s="61">
        <f>Sayfa4!N24</f>
        <v>5</v>
      </c>
      <c r="T32" s="61">
        <f>Sayfa4!O24</f>
        <v>5</v>
      </c>
      <c r="U32" s="61">
        <f>Sayfa4!P24</f>
        <v>5</v>
      </c>
      <c r="V32" s="61">
        <f>Sayfa4!Q24</f>
        <v>5</v>
      </c>
      <c r="W32" s="61">
        <f>Sayfa4!R24</f>
        <v>5</v>
      </c>
      <c r="X32" s="61">
        <f>Sayfa4!S24</f>
        <v>5</v>
      </c>
      <c r="Y32" s="61">
        <f>Sayfa4!T24</f>
        <v>5</v>
      </c>
      <c r="Z32" s="61">
        <f>Sayfa4!U24</f>
        <v>5</v>
      </c>
      <c r="AA32" s="61">
        <f>Sayfa4!V24</f>
        <v>5</v>
      </c>
      <c r="AB32" s="61">
        <f>Sayfa4!W24</f>
        <v>5</v>
      </c>
      <c r="AC32" s="61">
        <f>Sayfa4!X24</f>
        <v>5</v>
      </c>
      <c r="AD32" s="61">
        <f>Sayfa4!Y24</f>
        <v>5</v>
      </c>
      <c r="AE32" s="61">
        <f>Sayfa4!Z24</f>
        <v>5</v>
      </c>
      <c r="AF32" s="61">
        <f>Sayfa4!AA24</f>
        <v>5</v>
      </c>
      <c r="AG32" s="61">
        <f>Sayfa4!AB24</f>
        <v>5</v>
      </c>
      <c r="AH32" s="61">
        <f>Sayfa4!AC24</f>
        <v>5</v>
      </c>
      <c r="AI32" s="61">
        <f>Sayfa4!AD24</f>
        <v>5</v>
      </c>
      <c r="AJ32" s="61">
        <f>Sayfa4!AE24</f>
        <v>5</v>
      </c>
      <c r="AK32" s="61">
        <f>Sayfa4!AF24</f>
        <v>5</v>
      </c>
      <c r="AL32" s="61">
        <f>Sayfa4!AG24</f>
        <v>5</v>
      </c>
      <c r="AM32" s="61">
        <f>Sayfa4!AH24</f>
        <v>5</v>
      </c>
      <c r="AN32" s="61">
        <f>Sayfa4!AI24</f>
        <v>5</v>
      </c>
      <c r="AO32" s="61">
        <f>Sayfa4!AJ24</f>
        <v>5</v>
      </c>
      <c r="AP32" s="61">
        <f>Sayfa4!AK24</f>
        <v>5</v>
      </c>
      <c r="AQ32" s="61">
        <f>Sayfa4!AL24</f>
        <v>5</v>
      </c>
      <c r="AR32" s="61">
        <f>Sayfa4!AM24</f>
        <v>5</v>
      </c>
      <c r="AS32" s="61">
        <f>Sayfa4!AN24</f>
        <v>5</v>
      </c>
      <c r="AT32" s="61">
        <f>Sayfa4!AO24</f>
        <v>5</v>
      </c>
      <c r="AU32" s="61">
        <f>Sayfa4!AP24</f>
        <v>5</v>
      </c>
      <c r="AV32" s="61">
        <f>Sayfa4!AQ24</f>
        <v>5</v>
      </c>
      <c r="AW32" s="61">
        <f>Sayfa4!AR24</f>
        <v>5</v>
      </c>
      <c r="AX32" s="61">
        <f>Sayfa4!AS24</f>
        <v>5</v>
      </c>
    </row>
    <row r="33" spans="1:50" ht="12.75">
      <c r="A33" s="92" t="s">
        <v>46</v>
      </c>
      <c r="B33" s="126" t="s">
        <v>146</v>
      </c>
      <c r="C33" s="127"/>
      <c r="D33" s="127"/>
      <c r="E33" s="128"/>
      <c r="F33" s="71">
        <f>Sayfa4!A25</f>
        <v>5</v>
      </c>
      <c r="G33" s="71" t="str">
        <f>Sayfa4!B25</f>
        <v> </v>
      </c>
      <c r="H33" s="71" t="str">
        <f>Sayfa4!C25</f>
        <v> </v>
      </c>
      <c r="I33" s="71" t="str">
        <f>Sayfa4!D25</f>
        <v> </v>
      </c>
      <c r="J33" s="71" t="str">
        <f>Sayfa4!E25</f>
        <v> </v>
      </c>
      <c r="K33" s="71" t="str">
        <f>Sayfa4!F25</f>
        <v> </v>
      </c>
      <c r="L33" s="71">
        <f>Sayfa4!G25</f>
        <v>5</v>
      </c>
      <c r="M33" s="71">
        <f>Sayfa4!H25</f>
        <v>5</v>
      </c>
      <c r="N33" s="71">
        <f>Sayfa4!I25</f>
        <v>5</v>
      </c>
      <c r="O33" s="71">
        <f>Sayfa4!J25</f>
        <v>5</v>
      </c>
      <c r="P33" s="71">
        <f>Sayfa4!K25</f>
        <v>5</v>
      </c>
      <c r="Q33" s="71">
        <f>Sayfa4!L25</f>
        <v>5</v>
      </c>
      <c r="R33" s="71">
        <f>Sayfa4!M25</f>
        <v>5</v>
      </c>
      <c r="S33" s="71">
        <f>Sayfa4!N25</f>
        <v>5</v>
      </c>
      <c r="T33" s="71">
        <f>Sayfa4!O25</f>
        <v>5</v>
      </c>
      <c r="U33" s="71">
        <f>Sayfa4!P25</f>
        <v>5</v>
      </c>
      <c r="V33" s="71">
        <f>Sayfa4!Q25</f>
        <v>5</v>
      </c>
      <c r="W33" s="71">
        <f>Sayfa4!R25</f>
        <v>5</v>
      </c>
      <c r="X33" s="71">
        <f>Sayfa4!S25</f>
        <v>5</v>
      </c>
      <c r="Y33" s="71">
        <f>Sayfa4!T25</f>
        <v>5</v>
      </c>
      <c r="Z33" s="71">
        <f>Sayfa4!U25</f>
        <v>5</v>
      </c>
      <c r="AA33" s="71">
        <f>Sayfa4!V25</f>
        <v>5</v>
      </c>
      <c r="AB33" s="71">
        <f>Sayfa4!W25</f>
        <v>5</v>
      </c>
      <c r="AC33" s="71">
        <f>Sayfa4!X25</f>
        <v>5</v>
      </c>
      <c r="AD33" s="71">
        <f>Sayfa4!Y25</f>
        <v>5</v>
      </c>
      <c r="AE33" s="71">
        <f>Sayfa4!Z25</f>
        <v>5</v>
      </c>
      <c r="AF33" s="71">
        <f>Sayfa4!AA25</f>
        <v>5</v>
      </c>
      <c r="AG33" s="71">
        <f>Sayfa4!AB25</f>
        <v>5</v>
      </c>
      <c r="AH33" s="71">
        <f>Sayfa4!AC25</f>
        <v>5</v>
      </c>
      <c r="AI33" s="71">
        <f>Sayfa4!AD25</f>
        <v>5</v>
      </c>
      <c r="AJ33" s="71">
        <f>Sayfa4!AE25</f>
        <v>5</v>
      </c>
      <c r="AK33" s="71">
        <f>Sayfa4!AF25</f>
        <v>5</v>
      </c>
      <c r="AL33" s="71">
        <f>Sayfa4!AG25</f>
        <v>5</v>
      </c>
      <c r="AM33" s="71">
        <f>Sayfa4!AH25</f>
        <v>5</v>
      </c>
      <c r="AN33" s="71">
        <f>Sayfa4!AI25</f>
        <v>5</v>
      </c>
      <c r="AO33" s="71">
        <f>Sayfa4!AJ25</f>
        <v>5</v>
      </c>
      <c r="AP33" s="71">
        <f>Sayfa4!AK25</f>
        <v>5</v>
      </c>
      <c r="AQ33" s="71">
        <f>Sayfa4!AL25</f>
        <v>5</v>
      </c>
      <c r="AR33" s="71">
        <f>Sayfa4!AM25</f>
        <v>5</v>
      </c>
      <c r="AS33" s="71">
        <f>Sayfa4!AN25</f>
        <v>5</v>
      </c>
      <c r="AT33" s="71">
        <f>Sayfa4!AO25</f>
        <v>5</v>
      </c>
      <c r="AU33" s="71">
        <f>Sayfa4!AP25</f>
        <v>5</v>
      </c>
      <c r="AV33" s="71">
        <f>Sayfa4!AQ25</f>
        <v>5</v>
      </c>
      <c r="AW33" s="71">
        <f>Sayfa4!AR25</f>
        <v>5</v>
      </c>
      <c r="AX33" s="71">
        <f>Sayfa4!AS25</f>
        <v>5</v>
      </c>
    </row>
    <row r="34" spans="1:50" ht="12.75">
      <c r="A34" s="91" t="s">
        <v>48</v>
      </c>
      <c r="B34" s="129" t="s">
        <v>57</v>
      </c>
      <c r="C34" s="130"/>
      <c r="D34" s="130"/>
      <c r="E34" s="131"/>
      <c r="F34" s="61">
        <f>Sayfa4!A26</f>
        <v>5</v>
      </c>
      <c r="G34" s="61" t="str">
        <f>Sayfa4!B26</f>
        <v> </v>
      </c>
      <c r="H34" s="61" t="str">
        <f>Sayfa4!C26</f>
        <v> </v>
      </c>
      <c r="I34" s="61" t="str">
        <f>Sayfa4!D26</f>
        <v> </v>
      </c>
      <c r="J34" s="61" t="str">
        <f>Sayfa4!E26</f>
        <v> </v>
      </c>
      <c r="K34" s="61" t="str">
        <f>Sayfa4!F26</f>
        <v> </v>
      </c>
      <c r="L34" s="61">
        <f>Sayfa4!G26</f>
        <v>5</v>
      </c>
      <c r="M34" s="61">
        <f>Sayfa4!H26</f>
        <v>5</v>
      </c>
      <c r="N34" s="61">
        <f>Sayfa4!I26</f>
        <v>5</v>
      </c>
      <c r="O34" s="61">
        <f>Sayfa4!J26</f>
        <v>5</v>
      </c>
      <c r="P34" s="61">
        <f>Sayfa4!K26</f>
        <v>5</v>
      </c>
      <c r="Q34" s="61">
        <f>Sayfa4!L26</f>
        <v>5</v>
      </c>
      <c r="R34" s="61">
        <f>Sayfa4!M26</f>
        <v>5</v>
      </c>
      <c r="S34" s="61">
        <f>Sayfa4!N26</f>
        <v>5</v>
      </c>
      <c r="T34" s="61">
        <f>Sayfa4!O26</f>
        <v>5</v>
      </c>
      <c r="U34" s="61">
        <f>Sayfa4!P26</f>
        <v>5</v>
      </c>
      <c r="V34" s="61">
        <f>Sayfa4!Q26</f>
        <v>5</v>
      </c>
      <c r="W34" s="61">
        <f>Sayfa4!R26</f>
        <v>5</v>
      </c>
      <c r="X34" s="61">
        <f>Sayfa4!S26</f>
        <v>5</v>
      </c>
      <c r="Y34" s="61">
        <f>Sayfa4!T26</f>
        <v>5</v>
      </c>
      <c r="Z34" s="61">
        <f>Sayfa4!U26</f>
        <v>5</v>
      </c>
      <c r="AA34" s="61">
        <f>Sayfa4!V26</f>
        <v>5</v>
      </c>
      <c r="AB34" s="61">
        <f>Sayfa4!W26</f>
        <v>5</v>
      </c>
      <c r="AC34" s="61">
        <f>Sayfa4!X26</f>
        <v>5</v>
      </c>
      <c r="AD34" s="61">
        <f>Sayfa4!Y26</f>
        <v>5</v>
      </c>
      <c r="AE34" s="61">
        <f>Sayfa4!Z26</f>
        <v>5</v>
      </c>
      <c r="AF34" s="61">
        <f>Sayfa4!AA26</f>
        <v>5</v>
      </c>
      <c r="AG34" s="61">
        <f>Sayfa4!AB26</f>
        <v>5</v>
      </c>
      <c r="AH34" s="61">
        <f>Sayfa4!AC26</f>
        <v>5</v>
      </c>
      <c r="AI34" s="61">
        <f>Sayfa4!AD26</f>
        <v>5</v>
      </c>
      <c r="AJ34" s="61">
        <f>Sayfa4!AE26</f>
        <v>5</v>
      </c>
      <c r="AK34" s="61">
        <f>Sayfa4!AF26</f>
        <v>5</v>
      </c>
      <c r="AL34" s="61">
        <f>Sayfa4!AG26</f>
        <v>5</v>
      </c>
      <c r="AM34" s="61">
        <f>Sayfa4!AH26</f>
        <v>5</v>
      </c>
      <c r="AN34" s="61">
        <f>Sayfa4!AI26</f>
        <v>5</v>
      </c>
      <c r="AO34" s="61">
        <f>Sayfa4!AJ26</f>
        <v>5</v>
      </c>
      <c r="AP34" s="61">
        <f>Sayfa4!AK26</f>
        <v>5</v>
      </c>
      <c r="AQ34" s="61">
        <f>Sayfa4!AL26</f>
        <v>5</v>
      </c>
      <c r="AR34" s="61">
        <f>Sayfa4!AM26</f>
        <v>5</v>
      </c>
      <c r="AS34" s="61">
        <f>Sayfa4!AN26</f>
        <v>5</v>
      </c>
      <c r="AT34" s="61">
        <f>Sayfa4!AO26</f>
        <v>5</v>
      </c>
      <c r="AU34" s="61">
        <f>Sayfa4!AP26</f>
        <v>5</v>
      </c>
      <c r="AV34" s="61">
        <f>Sayfa4!AQ26</f>
        <v>5</v>
      </c>
      <c r="AW34" s="61">
        <f>Sayfa4!AR26</f>
        <v>5</v>
      </c>
      <c r="AX34" s="61">
        <f>Sayfa4!AS26</f>
        <v>5</v>
      </c>
    </row>
    <row r="35" spans="1:50" ht="12.75">
      <c r="A35" s="92" t="s">
        <v>50</v>
      </c>
      <c r="B35" s="126" t="s">
        <v>147</v>
      </c>
      <c r="C35" s="127"/>
      <c r="D35" s="127"/>
      <c r="E35" s="128"/>
      <c r="F35" s="71">
        <f>Sayfa4!A27</f>
        <v>5</v>
      </c>
      <c r="G35" s="71" t="str">
        <f>Sayfa4!B27</f>
        <v> </v>
      </c>
      <c r="H35" s="71" t="str">
        <f>Sayfa4!C27</f>
        <v> </v>
      </c>
      <c r="I35" s="71" t="str">
        <f>Sayfa4!D27</f>
        <v> </v>
      </c>
      <c r="J35" s="71" t="str">
        <f>Sayfa4!E27</f>
        <v> </v>
      </c>
      <c r="K35" s="71" t="str">
        <f>Sayfa4!F27</f>
        <v> </v>
      </c>
      <c r="L35" s="71">
        <f>Sayfa4!G27</f>
        <v>5</v>
      </c>
      <c r="M35" s="71">
        <f>Sayfa4!H27</f>
        <v>5</v>
      </c>
      <c r="N35" s="71">
        <f>Sayfa4!I27</f>
        <v>5</v>
      </c>
      <c r="O35" s="71">
        <f>Sayfa4!J27</f>
        <v>5</v>
      </c>
      <c r="P35" s="71">
        <f>Sayfa4!K27</f>
        <v>5</v>
      </c>
      <c r="Q35" s="71">
        <f>Sayfa4!L27</f>
        <v>5</v>
      </c>
      <c r="R35" s="71">
        <f>Sayfa4!M27</f>
        <v>5</v>
      </c>
      <c r="S35" s="71">
        <f>Sayfa4!N27</f>
        <v>5</v>
      </c>
      <c r="T35" s="71">
        <f>Sayfa4!O27</f>
        <v>5</v>
      </c>
      <c r="U35" s="71">
        <f>Sayfa4!P27</f>
        <v>5</v>
      </c>
      <c r="V35" s="71">
        <f>Sayfa4!Q27</f>
        <v>5</v>
      </c>
      <c r="W35" s="71">
        <f>Sayfa4!R27</f>
        <v>5</v>
      </c>
      <c r="X35" s="71">
        <f>Sayfa4!S27</f>
        <v>5</v>
      </c>
      <c r="Y35" s="71">
        <f>Sayfa4!T27</f>
        <v>5</v>
      </c>
      <c r="Z35" s="71">
        <f>Sayfa4!U27</f>
        <v>5</v>
      </c>
      <c r="AA35" s="71">
        <f>Sayfa4!V27</f>
        <v>5</v>
      </c>
      <c r="AB35" s="71">
        <f>Sayfa4!W27</f>
        <v>5</v>
      </c>
      <c r="AC35" s="71">
        <f>Sayfa4!X27</f>
        <v>5</v>
      </c>
      <c r="AD35" s="71">
        <f>Sayfa4!Y27</f>
        <v>5</v>
      </c>
      <c r="AE35" s="71">
        <f>Sayfa4!Z27</f>
        <v>5</v>
      </c>
      <c r="AF35" s="71">
        <f>Sayfa4!AA27</f>
        <v>5</v>
      </c>
      <c r="AG35" s="71">
        <f>Sayfa4!AB27</f>
        <v>5</v>
      </c>
      <c r="AH35" s="71">
        <f>Sayfa4!AC27</f>
        <v>5</v>
      </c>
      <c r="AI35" s="71">
        <f>Sayfa4!AD27</f>
        <v>5</v>
      </c>
      <c r="AJ35" s="71">
        <f>Sayfa4!AE27</f>
        <v>5</v>
      </c>
      <c r="AK35" s="71">
        <f>Sayfa4!AF27</f>
        <v>5</v>
      </c>
      <c r="AL35" s="71">
        <f>Sayfa4!AG27</f>
        <v>5</v>
      </c>
      <c r="AM35" s="71">
        <f>Sayfa4!AH27</f>
        <v>5</v>
      </c>
      <c r="AN35" s="71">
        <f>Sayfa4!AI27</f>
        <v>5</v>
      </c>
      <c r="AO35" s="71">
        <f>Sayfa4!AJ27</f>
        <v>5</v>
      </c>
      <c r="AP35" s="71">
        <f>Sayfa4!AK27</f>
        <v>5</v>
      </c>
      <c r="AQ35" s="71">
        <f>Sayfa4!AL27</f>
        <v>5</v>
      </c>
      <c r="AR35" s="71">
        <f>Sayfa4!AM27</f>
        <v>5</v>
      </c>
      <c r="AS35" s="71">
        <f>Sayfa4!AN27</f>
        <v>5</v>
      </c>
      <c r="AT35" s="71">
        <f>Sayfa4!AO27</f>
        <v>5</v>
      </c>
      <c r="AU35" s="71">
        <f>Sayfa4!AP27</f>
        <v>5</v>
      </c>
      <c r="AV35" s="71">
        <f>Sayfa4!AQ27</f>
        <v>5</v>
      </c>
      <c r="AW35" s="71">
        <f>Sayfa4!AR27</f>
        <v>5</v>
      </c>
      <c r="AX35" s="71">
        <f>Sayfa4!AS27</f>
        <v>5</v>
      </c>
    </row>
    <row r="36" spans="1:52" ht="12.75">
      <c r="A36" s="43"/>
      <c r="B36" s="44"/>
      <c r="C36" s="44"/>
      <c r="D36" s="145" t="s">
        <v>52</v>
      </c>
      <c r="E36" s="146"/>
      <c r="F36" s="143">
        <f>'E Okuldan Kopyala Değerleri'!D2</f>
        <v>100</v>
      </c>
      <c r="G36" s="143">
        <f>'E Okuldan Kopyala Değerleri'!D3</f>
        <v>0</v>
      </c>
      <c r="H36" s="143">
        <f>'E Okuldan Kopyala Değerleri'!D4</f>
        <v>0</v>
      </c>
      <c r="I36" s="143">
        <f>'E Okuldan Kopyala Değerleri'!D5</f>
        <v>0</v>
      </c>
      <c r="J36" s="143">
        <f>'E Okuldan Kopyala Değerleri'!D6</f>
        <v>0</v>
      </c>
      <c r="K36" s="143">
        <f>'E Okuldan Kopyala Değerleri'!D7</f>
        <v>0</v>
      </c>
      <c r="L36" s="143">
        <f>'E Okuldan Kopyala Değerleri'!D8</f>
        <v>100</v>
      </c>
      <c r="M36" s="143">
        <f>'E Okuldan Kopyala Değerleri'!D9</f>
        <v>100</v>
      </c>
      <c r="N36" s="143">
        <f>'E Okuldan Kopyala Değerleri'!D10</f>
        <v>100</v>
      </c>
      <c r="O36" s="143">
        <f>'E Okuldan Kopyala Değerleri'!D11</f>
        <v>100</v>
      </c>
      <c r="P36" s="143">
        <f>'E Okuldan Kopyala Değerleri'!D12</f>
        <v>100</v>
      </c>
      <c r="Q36" s="143">
        <f>'E Okuldan Kopyala Değerleri'!D13</f>
        <v>100</v>
      </c>
      <c r="R36" s="143">
        <f>'E Okuldan Kopyala Değerleri'!D14</f>
        <v>100</v>
      </c>
      <c r="S36" s="143">
        <f>'E Okuldan Kopyala Değerleri'!D15</f>
        <v>100</v>
      </c>
      <c r="T36" s="143">
        <f>'E Okuldan Kopyala Değerleri'!D16</f>
        <v>100</v>
      </c>
      <c r="U36" s="143">
        <f>'E Okuldan Kopyala Değerleri'!D17</f>
        <v>100</v>
      </c>
      <c r="V36" s="143">
        <f>'E Okuldan Kopyala Değerleri'!D18</f>
        <v>100</v>
      </c>
      <c r="W36" s="143">
        <f>'E Okuldan Kopyala Değerleri'!D19</f>
        <v>100</v>
      </c>
      <c r="X36" s="143">
        <f>'E Okuldan Kopyala Değerleri'!D20</f>
        <v>100</v>
      </c>
      <c r="Y36" s="143">
        <f>'E Okuldan Kopyala Değerleri'!D21</f>
        <v>100</v>
      </c>
      <c r="Z36" s="143">
        <f>'E Okuldan Kopyala Değerleri'!D22</f>
        <v>100</v>
      </c>
      <c r="AA36" s="143">
        <f>'E Okuldan Kopyala Değerleri'!D23</f>
        <v>100</v>
      </c>
      <c r="AB36" s="143">
        <f>'E Okuldan Kopyala Değerleri'!D24</f>
        <v>100</v>
      </c>
      <c r="AC36" s="143">
        <f>'E Okuldan Kopyala Değerleri'!D25</f>
        <v>100</v>
      </c>
      <c r="AD36" s="143">
        <f>'E Okuldan Kopyala Değerleri'!D26</f>
        <v>100</v>
      </c>
      <c r="AE36" s="143">
        <f>'E Okuldan Kopyala Değerleri'!D27</f>
        <v>100</v>
      </c>
      <c r="AF36" s="143">
        <f>'E Okuldan Kopyala Değerleri'!D28</f>
        <v>100</v>
      </c>
      <c r="AG36" s="143">
        <f>'E Okuldan Kopyala Değerleri'!D29</f>
        <v>100</v>
      </c>
      <c r="AH36" s="143">
        <f>'E Okuldan Kopyala Değerleri'!D30</f>
        <v>100</v>
      </c>
      <c r="AI36" s="143">
        <f>'E Okuldan Kopyala Değerleri'!D31</f>
        <v>100</v>
      </c>
      <c r="AJ36" s="143">
        <f>'E Okuldan Kopyala Değerleri'!D32</f>
        <v>100</v>
      </c>
      <c r="AK36" s="143">
        <f>'E Okuldan Kopyala Değerleri'!D33</f>
        <v>100</v>
      </c>
      <c r="AL36" s="143">
        <f>'E Okuldan Kopyala Değerleri'!D34</f>
        <v>100</v>
      </c>
      <c r="AM36" s="143">
        <f>'E Okuldan Kopyala Değerleri'!D35</f>
        <v>100</v>
      </c>
      <c r="AN36" s="143">
        <f>'E Okuldan Kopyala Değerleri'!D36</f>
        <v>100</v>
      </c>
      <c r="AO36" s="143">
        <f>'E Okuldan Kopyala Değerleri'!D37</f>
        <v>100</v>
      </c>
      <c r="AP36" s="143">
        <f>'E Okuldan Kopyala Değerleri'!D38</f>
        <v>100</v>
      </c>
      <c r="AQ36" s="143">
        <f>'E Okuldan Kopyala Değerleri'!D39</f>
        <v>100</v>
      </c>
      <c r="AR36" s="143">
        <f>'E Okuldan Kopyala Değerleri'!D40</f>
        <v>100</v>
      </c>
      <c r="AS36" s="143">
        <f>'E Okuldan Kopyala Değerleri'!D41</f>
        <v>100</v>
      </c>
      <c r="AT36" s="143">
        <f>'E Okuldan Kopyala Değerleri'!D42</f>
        <v>100</v>
      </c>
      <c r="AU36" s="143">
        <f>'E Okuldan Kopyala Değerleri'!D43</f>
        <v>100</v>
      </c>
      <c r="AV36" s="143">
        <f>'E Okuldan Kopyala Değerleri'!D44</f>
        <v>100</v>
      </c>
      <c r="AW36" s="143">
        <f>'E Okuldan Kopyala Değerleri'!D45</f>
        <v>100</v>
      </c>
      <c r="AX36" s="143">
        <f>'E Okuldan Kopyala Değerleri'!D46</f>
        <v>100</v>
      </c>
      <c r="AY36" s="21"/>
      <c r="AZ36" s="21"/>
    </row>
    <row r="37" spans="1:52" ht="12.75">
      <c r="A37" s="45"/>
      <c r="B37" s="45"/>
      <c r="C37" s="45"/>
      <c r="D37" s="147"/>
      <c r="E37" s="148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21"/>
      <c r="AZ37" s="21"/>
    </row>
    <row r="38" spans="1:50" ht="22.5" customHeight="1" hidden="1">
      <c r="A38" s="22"/>
      <c r="B38" s="22"/>
      <c r="C38" s="22"/>
      <c r="D38" s="46"/>
      <c r="E38" s="46"/>
      <c r="F38" s="56">
        <f>IF($F$36&gt;0,'Proje 2'!$F$36,IF($F$36=0," "))</f>
        <v>100</v>
      </c>
      <c r="G38" s="56" t="str">
        <f>IF($G$36&gt;0,'Proje 2'!$G$36,IF($G$36=0," "))</f>
        <v> </v>
      </c>
      <c r="H38" s="56" t="str">
        <f>IF($H$36&gt;0,'Proje 2'!$H$36,IF($H$36=0," "))</f>
        <v> </v>
      </c>
      <c r="I38" s="56" t="str">
        <f>IF($I$36&gt;0,'Proje 2'!$I$36,IF($I$36=0," "))</f>
        <v> </v>
      </c>
      <c r="J38" s="56" t="str">
        <f>IF($J$36&gt;0,'Proje 2'!$J$36,IF($J$36=0," "))</f>
        <v> </v>
      </c>
      <c r="K38" s="56" t="str">
        <f>IF($K$36&gt;0,'Proje 2'!$K$36,IF($K$36=0," "))</f>
        <v> </v>
      </c>
      <c r="L38" s="56">
        <f>IF($L$36&gt;0,'Proje 2'!$L$36,IF($L$36=0," "))</f>
        <v>100</v>
      </c>
      <c r="M38" s="56">
        <f>IF($M$36&gt;0,'Proje 2'!$M$36,IF($M$36=0," "))</f>
        <v>100</v>
      </c>
      <c r="N38" s="56">
        <f>IF($N$36&gt;0,'Proje 2'!$N$36,IF($N$36=0," "))</f>
        <v>100</v>
      </c>
      <c r="O38" s="56">
        <f>IF($O$36&gt;0,'Proje 2'!$O$36,IF($O$36=0," "))</f>
        <v>100</v>
      </c>
      <c r="P38" s="56">
        <f>IF($P$36&gt;0,'Proje 2'!$P$36,IF($P$36=0," "))</f>
        <v>100</v>
      </c>
      <c r="Q38" s="56">
        <f>IF($Q$36&gt;0,'Proje 2'!$Q$36,IF($Q$36=0," "))</f>
        <v>100</v>
      </c>
      <c r="R38" s="56">
        <f>IF($R$36&gt;0,'Proje 2'!$R$36,IF($R$36=0," "))</f>
        <v>100</v>
      </c>
      <c r="S38" s="56">
        <f>IF($S$36&gt;0,'Proje 2'!$S$36,IF($S$36=0," "))</f>
        <v>100</v>
      </c>
      <c r="T38" s="56">
        <f>IF($T$36&gt;0,'Proje 2'!$T$36,IF($T$36=0," "))</f>
        <v>100</v>
      </c>
      <c r="U38" s="56">
        <f>IF($U$36&gt;0,'Proje 2'!$U$36,IF($U$36=0," "))</f>
        <v>100</v>
      </c>
      <c r="V38" s="56">
        <f>IF($V$36&gt;0,'Proje 2'!$V$36,IF($V$36=0," "))</f>
        <v>100</v>
      </c>
      <c r="W38" s="56">
        <f>IF($W$36&gt;0,'Proje 2'!$W$36,IF($W$36=0," "))</f>
        <v>100</v>
      </c>
      <c r="X38" s="56">
        <f>IF($X$36&gt;0,'Proje 2'!$X$36,IF($X$36=0," "))</f>
        <v>100</v>
      </c>
      <c r="Y38" s="56">
        <f>IF($Y$36&gt;0,'Proje 2'!$Y$36,IF($Y$36=0," "))</f>
        <v>100</v>
      </c>
      <c r="Z38" s="56">
        <f>IF($Z$36&gt;0,'Proje 2'!$Z$36,IF($Z$36=0," "))</f>
        <v>100</v>
      </c>
      <c r="AA38" s="56">
        <f>IF($AA$36&gt;0,'Proje 2'!$AA$36,IF($AA$36=0," "))</f>
        <v>100</v>
      </c>
      <c r="AB38" s="56">
        <f>IF($AB$36&gt;0,'Proje 2'!$AB$36,IF($AC$36=0," "))</f>
        <v>100</v>
      </c>
      <c r="AC38" s="56">
        <f>IF($AC$36&gt;0,'Proje 2'!$AC$36,IF($AC$36=0," "))</f>
        <v>100</v>
      </c>
      <c r="AD38" s="56">
        <f>IF($AD$36&gt;0,'Proje 2'!$AD$36,IF($AD$36=0," "))</f>
        <v>100</v>
      </c>
      <c r="AE38" s="56">
        <f>IF($AE$36&gt;0,'Proje 2'!$AE$36,IF($AE$36=0," "))</f>
        <v>100</v>
      </c>
      <c r="AF38" s="56">
        <f>IF($AF$36&gt;0,'Proje 2'!$AF$36,IF($AF$36=0," "))</f>
        <v>100</v>
      </c>
      <c r="AG38" s="56">
        <f>IF($AG$36&gt;0,'Proje 2'!$AG$36,IF($AG$36=0," "))</f>
        <v>100</v>
      </c>
      <c r="AH38" s="56">
        <f>IF($AH$36&gt;0,'Proje 2'!$AH$36,IF($AH$36=0," "))</f>
        <v>100</v>
      </c>
      <c r="AI38" s="56">
        <f>IF($AI$36&gt;0,'Proje 2'!$AI$36,IF($AI$36=0," "))</f>
        <v>100</v>
      </c>
      <c r="AJ38" s="56">
        <f>IF($AJ$36&gt;0,'Proje 2'!$AJ$36,IF($AJ$36=0," "))</f>
        <v>100</v>
      </c>
      <c r="AK38" s="56">
        <f>IF($AK$36&gt;0,'Proje 2'!$AK$36,IF($AK$36=0," "))</f>
        <v>100</v>
      </c>
      <c r="AL38" s="56">
        <f>IF($AL$36&gt;0,'Proje 2'!$AL$36,IF($AL$36=0," "))</f>
        <v>100</v>
      </c>
      <c r="AM38" s="56">
        <f>IF($AM$36&gt;0,'Proje 2'!$AM$36,IF($AM$36=0," "))</f>
        <v>100</v>
      </c>
      <c r="AN38" s="56">
        <f>IF($AN$36&gt;0,'Proje 2'!$AN$36,IF($AN$36=0," "))</f>
        <v>100</v>
      </c>
      <c r="AO38" s="56">
        <f>IF($AO$36&gt;0,'Proje 2'!$AO$36,IF($AO$36=0," "))</f>
        <v>100</v>
      </c>
      <c r="AP38" s="56">
        <f>IF($AP$36&gt;0,'Proje 2'!$AP$36,IF($AP$36=0," "))</f>
        <v>100</v>
      </c>
      <c r="AQ38" s="56">
        <f>IF($AQ$36&gt;0,'Proje 2'!$AQ$36,IF($AQ$36=0," "))</f>
        <v>100</v>
      </c>
      <c r="AR38" s="56">
        <f>IF($AR$36&gt;0,'Proje 2'!$AR$36,IF($AR$36=0," "))</f>
        <v>100</v>
      </c>
      <c r="AS38" s="56">
        <f>IF($AS$36&gt;0,'Proje 2'!$AS$36,IF($AS$36=0," "))</f>
        <v>100</v>
      </c>
      <c r="AT38" s="56">
        <f>IF($AT$36&gt;0,'Proje 2'!$AT$36,IF($AT$36=0," "))</f>
        <v>100</v>
      </c>
      <c r="AU38" s="56">
        <f>IF($AU$36&gt;0,'Proje 2'!$AU$36,IF($AU$36=0," "))</f>
        <v>100</v>
      </c>
      <c r="AV38" s="56">
        <f>IF($AV$36&gt;0,'Proje 2'!$AV$36,IF($AV$36=0," "))</f>
        <v>100</v>
      </c>
      <c r="AW38" s="56">
        <f>IF($AW$36&gt;0,'Proje 2'!$AW$36,IF($AW$36=0," "))</f>
        <v>100</v>
      </c>
      <c r="AX38" s="56">
        <f>IF($AX$36&gt;0,'Proje 2'!$AX$36,IF($AX$36=0," "))</f>
        <v>100</v>
      </c>
    </row>
    <row r="39" spans="1:50" ht="12.75">
      <c r="A39" s="22"/>
      <c r="B39" s="22"/>
      <c r="C39" s="22"/>
      <c r="D39" s="46"/>
      <c r="E39" s="46"/>
      <c r="F39" s="47"/>
      <c r="G39" s="47"/>
      <c r="H39" s="47"/>
      <c r="I39" s="47"/>
      <c r="J39" s="47"/>
      <c r="K39" s="47"/>
      <c r="L39" s="47"/>
      <c r="M39" s="46"/>
      <c r="N39" s="46"/>
      <c r="O39" s="46"/>
      <c r="P39" s="46"/>
      <c r="Q39" s="46"/>
      <c r="R39" s="46"/>
      <c r="S39" s="46"/>
      <c r="T39" s="22"/>
      <c r="U39" s="48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  <c r="AG39" s="46"/>
      <c r="AH39" s="46"/>
      <c r="AI39" s="46"/>
      <c r="AJ39" s="46"/>
      <c r="AK39" s="46"/>
      <c r="AL39" s="46"/>
      <c r="AM39" s="46"/>
      <c r="AN39" s="46"/>
      <c r="AO39" s="49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2.75">
      <c r="A40" s="22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</row>
    <row r="41" spans="1:50" ht="12.75">
      <c r="A41" s="22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</row>
    <row r="42" spans="1:50" ht="12.75">
      <c r="A42" s="22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</row>
    <row r="43" spans="1:87" ht="12.75">
      <c r="A43" s="35"/>
      <c r="B43" s="113" t="str">
        <f>GİRİŞ!F6</f>
        <v>Ayhan PİŞKİN</v>
      </c>
      <c r="C43" s="113"/>
      <c r="D43" s="113"/>
      <c r="E43" s="113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4" t="str">
        <f>GİRİŞ!F11</f>
        <v>Ayhan PİŞKİN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62"/>
      <c r="AJ43" s="62"/>
      <c r="AK43" s="62"/>
      <c r="AL43" s="62"/>
      <c r="AM43" s="62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  <row r="44" spans="1:87" ht="12.75">
      <c r="A44" s="35"/>
      <c r="B44" s="115" t="str">
        <f>GİRİŞ!F7</f>
        <v>Sosyal Bilgiler Öğretmeni</v>
      </c>
      <c r="C44" s="115"/>
      <c r="D44" s="115"/>
      <c r="E44" s="115"/>
      <c r="F44" s="64"/>
      <c r="G44" s="64"/>
      <c r="H44" s="64"/>
      <c r="I44" s="64"/>
      <c r="J44" s="64"/>
      <c r="K44" s="64"/>
      <c r="L44" s="64"/>
      <c r="M44" s="64"/>
      <c r="N44" s="36"/>
      <c r="O44" s="36"/>
      <c r="P44" s="36"/>
      <c r="Q44" s="36"/>
      <c r="R44" s="36"/>
      <c r="S44" s="36"/>
      <c r="T44" s="36"/>
      <c r="U44" s="38"/>
      <c r="V44" s="36"/>
      <c r="W44" s="36"/>
      <c r="X44" s="36"/>
      <c r="Y44" s="116" t="str">
        <f>GİRİŞ!F12</f>
        <v>Okul Müdür V.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36"/>
      <c r="AJ44" s="36"/>
      <c r="AK44" s="36"/>
      <c r="AL44" s="36"/>
      <c r="AM44" s="36"/>
      <c r="AN44" s="36"/>
      <c r="AO44" s="36"/>
      <c r="AP44" s="39"/>
      <c r="AQ44" s="39"/>
      <c r="AR44" s="39"/>
      <c r="AS44" s="39"/>
      <c r="AT44" s="39"/>
      <c r="AU44" s="39"/>
      <c r="AV44" s="39"/>
      <c r="AW44" s="39"/>
      <c r="AX44" s="39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</row>
    <row r="45" spans="1:5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</sheetData>
  <sheetProtection sheet="1"/>
  <mergeCells count="169">
    <mergeCell ref="F4:AX4"/>
    <mergeCell ref="A1:AX1"/>
    <mergeCell ref="B3:C3"/>
    <mergeCell ref="D3:E3"/>
    <mergeCell ref="W5:W12"/>
    <mergeCell ref="AM5:AM12"/>
    <mergeCell ref="R5:R12"/>
    <mergeCell ref="S5:S12"/>
    <mergeCell ref="T5:T12"/>
    <mergeCell ref="U5:U12"/>
    <mergeCell ref="P5:P12"/>
    <mergeCell ref="Q5:Q12"/>
    <mergeCell ref="J5:J12"/>
    <mergeCell ref="K5:K12"/>
    <mergeCell ref="V5:V12"/>
    <mergeCell ref="N5:N12"/>
    <mergeCell ref="O5:O12"/>
    <mergeCell ref="AC5:AC12"/>
    <mergeCell ref="AD5:AD12"/>
    <mergeCell ref="AR5:AR12"/>
    <mergeCell ref="AX5:AX12"/>
    <mergeCell ref="AG5:AG12"/>
    <mergeCell ref="AH5:AH12"/>
    <mergeCell ref="AI5:AI12"/>
    <mergeCell ref="AJ5:AJ12"/>
    <mergeCell ref="AQ5:AQ12"/>
    <mergeCell ref="X5:X12"/>
    <mergeCell ref="Z13:Z14"/>
    <mergeCell ref="AQ13:AQ14"/>
    <mergeCell ref="Y5:Y12"/>
    <mergeCell ref="Z5:Z12"/>
    <mergeCell ref="AK5:AK12"/>
    <mergeCell ref="AL5:AL12"/>
    <mergeCell ref="AA5:AA12"/>
    <mergeCell ref="AF5:AF12"/>
    <mergeCell ref="AB5:AB12"/>
    <mergeCell ref="T13:T14"/>
    <mergeCell ref="AE13:AE14"/>
    <mergeCell ref="AF13:AF14"/>
    <mergeCell ref="AG13:AG14"/>
    <mergeCell ref="AE5:AE12"/>
    <mergeCell ref="U13:U14"/>
    <mergeCell ref="V13:V14"/>
    <mergeCell ref="W13:W14"/>
    <mergeCell ref="X13:X14"/>
    <mergeCell ref="Y13:Y14"/>
    <mergeCell ref="H5:H12"/>
    <mergeCell ref="I5:I12"/>
    <mergeCell ref="K13:K14"/>
    <mergeCell ref="L13:L14"/>
    <mergeCell ref="L5:L12"/>
    <mergeCell ref="M5:M12"/>
    <mergeCell ref="J13:J14"/>
    <mergeCell ref="AW13:AW14"/>
    <mergeCell ref="AO13:AO14"/>
    <mergeCell ref="AR13:AR14"/>
    <mergeCell ref="AS13:AS14"/>
    <mergeCell ref="AT13:AT14"/>
    <mergeCell ref="P13:P14"/>
    <mergeCell ref="AH13:AH14"/>
    <mergeCell ref="AI13:AI14"/>
    <mergeCell ref="AP13:AP14"/>
    <mergeCell ref="Q13:Q14"/>
    <mergeCell ref="AX13:AX14"/>
    <mergeCell ref="AN5:AN12"/>
    <mergeCell ref="AO5:AO12"/>
    <mergeCell ref="AT5:AT12"/>
    <mergeCell ref="AU5:AU12"/>
    <mergeCell ref="AS5:AS12"/>
    <mergeCell ref="AP5:AP12"/>
    <mergeCell ref="AV5:AV12"/>
    <mergeCell ref="AW5:AW12"/>
    <mergeCell ref="AN13:AN14"/>
    <mergeCell ref="AC13:AC14"/>
    <mergeCell ref="AD13:AD14"/>
    <mergeCell ref="A10:E14"/>
    <mergeCell ref="F13:F14"/>
    <mergeCell ref="G13:G14"/>
    <mergeCell ref="H13:H14"/>
    <mergeCell ref="I13:I14"/>
    <mergeCell ref="F5:F12"/>
    <mergeCell ref="G5:G12"/>
    <mergeCell ref="M13:M14"/>
    <mergeCell ref="B19:E19"/>
    <mergeCell ref="B20:E20"/>
    <mergeCell ref="B21:E21"/>
    <mergeCell ref="B22:E22"/>
    <mergeCell ref="A15:E15"/>
    <mergeCell ref="AA13:AA14"/>
    <mergeCell ref="N13:N14"/>
    <mergeCell ref="O13:O14"/>
    <mergeCell ref="R13:R14"/>
    <mergeCell ref="S13:S14"/>
    <mergeCell ref="AV13:AV14"/>
    <mergeCell ref="AJ13:AJ14"/>
    <mergeCell ref="AK13:AK14"/>
    <mergeCell ref="AL13:AL14"/>
    <mergeCell ref="AM13:AM14"/>
    <mergeCell ref="B18:E18"/>
    <mergeCell ref="AU13:AU14"/>
    <mergeCell ref="B16:E16"/>
    <mergeCell ref="B17:E17"/>
    <mergeCell ref="AB13:AB14"/>
    <mergeCell ref="B23:E23"/>
    <mergeCell ref="B29:E29"/>
    <mergeCell ref="B30:E30"/>
    <mergeCell ref="B31:E31"/>
    <mergeCell ref="B26:E26"/>
    <mergeCell ref="B27:E27"/>
    <mergeCell ref="B24:E24"/>
    <mergeCell ref="B25:E25"/>
    <mergeCell ref="B28:E28"/>
    <mergeCell ref="B32:E32"/>
    <mergeCell ref="S36:S37"/>
    <mergeCell ref="B33:E33"/>
    <mergeCell ref="B34:E34"/>
    <mergeCell ref="B35:E35"/>
    <mergeCell ref="D36:E37"/>
    <mergeCell ref="F36:F37"/>
    <mergeCell ref="G36:G37"/>
    <mergeCell ref="H36:H37"/>
    <mergeCell ref="J36:J37"/>
    <mergeCell ref="O36:O37"/>
    <mergeCell ref="P36:P37"/>
    <mergeCell ref="Q36:Q37"/>
    <mergeCell ref="R36:R37"/>
    <mergeCell ref="K36:K37"/>
    <mergeCell ref="L36:L37"/>
    <mergeCell ref="N36:N37"/>
    <mergeCell ref="M36:M37"/>
    <mergeCell ref="AX36:AX37"/>
    <mergeCell ref="AQ36:AQ37"/>
    <mergeCell ref="AR36:AR37"/>
    <mergeCell ref="AS36:AS37"/>
    <mergeCell ref="AT36:AT37"/>
    <mergeCell ref="AG36:AG37"/>
    <mergeCell ref="AH36:AH37"/>
    <mergeCell ref="AI36:AI37"/>
    <mergeCell ref="AJ36:AJ37"/>
    <mergeCell ref="AW36:AW37"/>
    <mergeCell ref="Y44:AH44"/>
    <mergeCell ref="F3:S3"/>
    <mergeCell ref="U3:W3"/>
    <mergeCell ref="X3:AI3"/>
    <mergeCell ref="B43:E43"/>
    <mergeCell ref="Y43:AH43"/>
    <mergeCell ref="B44:E44"/>
    <mergeCell ref="I36:I37"/>
    <mergeCell ref="AA36:AA37"/>
    <mergeCell ref="AB36:AB37"/>
    <mergeCell ref="U36:U37"/>
    <mergeCell ref="V36:V37"/>
    <mergeCell ref="W36:W37"/>
    <mergeCell ref="AO36:AO37"/>
    <mergeCell ref="AP36:AP37"/>
    <mergeCell ref="Z36:Z37"/>
    <mergeCell ref="AL36:AL37"/>
    <mergeCell ref="AM36:AM37"/>
    <mergeCell ref="AN36:AN37"/>
    <mergeCell ref="AV36:AV37"/>
    <mergeCell ref="AD36:AD37"/>
    <mergeCell ref="AE36:AE37"/>
    <mergeCell ref="AF36:AF37"/>
    <mergeCell ref="T36:T37"/>
    <mergeCell ref="AC36:AC37"/>
    <mergeCell ref="X36:X37"/>
    <mergeCell ref="Y36:Y37"/>
    <mergeCell ref="AU36:AU37"/>
    <mergeCell ref="AK36:AK37"/>
  </mergeCells>
  <printOptions/>
  <pageMargins left="0.75" right="0.75" top="1" bottom="1" header="0.5" footer="0.5"/>
  <pageSetup blackAndWhite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I45"/>
  <sheetViews>
    <sheetView showGridLines="0" showZeros="0" zoomScalePageLayoutView="0" workbookViewId="0" topLeftCell="A1">
      <selection activeCell="B16" sqref="B16:E35"/>
    </sheetView>
  </sheetViews>
  <sheetFormatPr defaultColWidth="3.375" defaultRowHeight="12.75"/>
  <cols>
    <col min="1" max="4" width="3.375" style="20" customWidth="1"/>
    <col min="5" max="5" width="22.25390625" style="20" customWidth="1"/>
    <col min="6" max="50" width="2.875" style="20" customWidth="1"/>
    <col min="51" max="16384" width="3.375" style="20" customWidth="1"/>
  </cols>
  <sheetData>
    <row r="1" spans="1:50" ht="14.25" thickBot="1" thickTop="1">
      <c r="A1" s="118" t="str">
        <f>GİRİŞ!J5</f>
        <v>2016-2017 Eğitim öğretim Yılı Ders ve Etkinliklere Kalıtımı Değerlendirme Ölçeği 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22"/>
      <c r="AU2" s="22"/>
      <c r="AV2" s="22"/>
      <c r="AW2" s="22"/>
      <c r="AX2" s="22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50" s="89" customFormat="1" ht="12.75">
      <c r="A4" s="87"/>
      <c r="B4" s="87"/>
      <c r="C4" s="87"/>
      <c r="D4" s="87"/>
      <c r="E4" s="88"/>
      <c r="F4" s="149" t="s">
        <v>11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</row>
    <row r="5" spans="1:50" ht="12.75" customHeight="1">
      <c r="A5" s="25"/>
      <c r="B5" s="25"/>
      <c r="C5" s="25"/>
      <c r="D5" s="25"/>
      <c r="E5" s="26"/>
      <c r="F5" s="124" t="str">
        <f>GİRİŞ!$C$5</f>
        <v>Öğrenci 1</v>
      </c>
      <c r="G5" s="124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</row>
    <row r="6" spans="1:50" ht="12.75">
      <c r="A6" s="25"/>
      <c r="B6" s="25"/>
      <c r="C6" s="25"/>
      <c r="D6" s="25"/>
      <c r="E6" s="2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2.75">
      <c r="A7" s="25"/>
      <c r="B7" s="25"/>
      <c r="C7" s="25"/>
      <c r="D7" s="25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2.75">
      <c r="A8" s="25"/>
      <c r="B8" s="25"/>
      <c r="C8" s="25"/>
      <c r="D8" s="25"/>
      <c r="E8" s="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22.5" customHeight="1">
      <c r="A9" s="27"/>
      <c r="B9" s="27"/>
      <c r="C9" s="27"/>
      <c r="D9" s="27"/>
      <c r="E9" s="2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2.75">
      <c r="A10" s="132" t="s">
        <v>12</v>
      </c>
      <c r="B10" s="133"/>
      <c r="C10" s="133"/>
      <c r="D10" s="133"/>
      <c r="E10" s="13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12.75">
      <c r="A11" s="135"/>
      <c r="B11" s="136"/>
      <c r="C11" s="136"/>
      <c r="D11" s="136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2.75">
      <c r="A12" s="135"/>
      <c r="B12" s="136"/>
      <c r="C12" s="136"/>
      <c r="D12" s="136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 ht="12.75">
      <c r="A13" s="135"/>
      <c r="B13" s="136"/>
      <c r="C13" s="136"/>
      <c r="D13" s="136"/>
      <c r="E13" s="137"/>
      <c r="F13" s="125">
        <f>GİRİŞ!$B$5</f>
        <v>1</v>
      </c>
      <c r="G13" s="125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</row>
    <row r="14" spans="1:50" ht="12.75">
      <c r="A14" s="138"/>
      <c r="B14" s="139"/>
      <c r="C14" s="139"/>
      <c r="D14" s="139"/>
      <c r="E14" s="14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ht="18" customHeight="1">
      <c r="A15" s="141"/>
      <c r="B15" s="142"/>
      <c r="C15" s="142"/>
      <c r="D15" s="142"/>
      <c r="E15" s="142"/>
      <c r="F15" s="52">
        <v>1</v>
      </c>
      <c r="G15" s="52">
        <v>2</v>
      </c>
      <c r="H15" s="5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2">
        <v>9</v>
      </c>
      <c r="O15" s="52">
        <v>10</v>
      </c>
      <c r="P15" s="52">
        <v>11</v>
      </c>
      <c r="Q15" s="52">
        <v>12</v>
      </c>
      <c r="R15" s="52">
        <v>13</v>
      </c>
      <c r="S15" s="52">
        <v>14</v>
      </c>
      <c r="T15" s="52">
        <v>15</v>
      </c>
      <c r="U15" s="52">
        <v>16</v>
      </c>
      <c r="V15" s="52">
        <v>17</v>
      </c>
      <c r="W15" s="52">
        <v>18</v>
      </c>
      <c r="X15" s="52">
        <v>19</v>
      </c>
      <c r="Y15" s="52">
        <v>20</v>
      </c>
      <c r="Z15" s="52">
        <v>21</v>
      </c>
      <c r="AA15" s="52">
        <v>22</v>
      </c>
      <c r="AB15" s="52">
        <v>23</v>
      </c>
      <c r="AC15" s="52">
        <v>24</v>
      </c>
      <c r="AD15" s="52">
        <v>25</v>
      </c>
      <c r="AE15" s="52">
        <v>26</v>
      </c>
      <c r="AF15" s="52">
        <v>27</v>
      </c>
      <c r="AG15" s="52">
        <v>28</v>
      </c>
      <c r="AH15" s="52">
        <v>29</v>
      </c>
      <c r="AI15" s="52">
        <v>30</v>
      </c>
      <c r="AJ15" s="52">
        <v>31</v>
      </c>
      <c r="AK15" s="52">
        <v>32</v>
      </c>
      <c r="AL15" s="52">
        <v>33</v>
      </c>
      <c r="AM15" s="52">
        <v>34</v>
      </c>
      <c r="AN15" s="52">
        <v>35</v>
      </c>
      <c r="AO15" s="52">
        <v>36</v>
      </c>
      <c r="AP15" s="52">
        <v>37</v>
      </c>
      <c r="AQ15" s="52">
        <v>38</v>
      </c>
      <c r="AR15" s="52">
        <v>39</v>
      </c>
      <c r="AS15" s="52">
        <v>40</v>
      </c>
      <c r="AT15" s="52">
        <v>41</v>
      </c>
      <c r="AU15" s="52">
        <v>42</v>
      </c>
      <c r="AV15" s="52">
        <v>43</v>
      </c>
      <c r="AW15" s="52">
        <v>44</v>
      </c>
      <c r="AX15" s="52">
        <v>45</v>
      </c>
    </row>
    <row r="16" spans="1:50" ht="12.75">
      <c r="A16" s="91" t="s">
        <v>13</v>
      </c>
      <c r="B16" s="129" t="s">
        <v>59</v>
      </c>
      <c r="C16" s="130" t="s">
        <v>59</v>
      </c>
      <c r="D16" s="130" t="s">
        <v>59</v>
      </c>
      <c r="E16" s="131" t="s">
        <v>59</v>
      </c>
      <c r="F16" s="61">
        <f>Sayfa5!A6</f>
        <v>5</v>
      </c>
      <c r="G16" s="61">
        <f>Sayfa5!B6</f>
        <v>5</v>
      </c>
      <c r="H16" s="61">
        <f>Sayfa5!C6</f>
        <v>5</v>
      </c>
      <c r="I16" s="61">
        <f>Sayfa5!D6</f>
        <v>5</v>
      </c>
      <c r="J16" s="61">
        <f>Sayfa5!E6</f>
        <v>5</v>
      </c>
      <c r="K16" s="61">
        <f>Sayfa5!F6</f>
        <v>5</v>
      </c>
      <c r="L16" s="61">
        <f>Sayfa5!G6</f>
        <v>5</v>
      </c>
      <c r="M16" s="61">
        <f>Sayfa5!H6</f>
        <v>5</v>
      </c>
      <c r="N16" s="61">
        <f>Sayfa5!I6</f>
        <v>5</v>
      </c>
      <c r="O16" s="61">
        <f>Sayfa5!J6</f>
        <v>5</v>
      </c>
      <c r="P16" s="61">
        <f>Sayfa5!K6</f>
        <v>5</v>
      </c>
      <c r="Q16" s="61">
        <f>Sayfa5!L6</f>
        <v>5</v>
      </c>
      <c r="R16" s="61">
        <f>Sayfa5!M6</f>
        <v>5</v>
      </c>
      <c r="S16" s="61">
        <f>Sayfa5!N6</f>
        <v>5</v>
      </c>
      <c r="T16" s="61">
        <f>Sayfa5!O6</f>
        <v>5</v>
      </c>
      <c r="U16" s="61">
        <f>Sayfa5!P6</f>
        <v>5</v>
      </c>
      <c r="V16" s="61">
        <f>Sayfa5!Q6</f>
        <v>5</v>
      </c>
      <c r="W16" s="61">
        <f>Sayfa5!R6</f>
        <v>5</v>
      </c>
      <c r="X16" s="61">
        <f>Sayfa5!S6</f>
        <v>5</v>
      </c>
      <c r="Y16" s="61">
        <f>Sayfa5!T6</f>
        <v>5</v>
      </c>
      <c r="Z16" s="61">
        <f>Sayfa5!U6</f>
        <v>5</v>
      </c>
      <c r="AA16" s="61">
        <f>Sayfa5!V6</f>
        <v>5</v>
      </c>
      <c r="AB16" s="61">
        <f>Sayfa5!W6</f>
        <v>5</v>
      </c>
      <c r="AC16" s="61">
        <f>Sayfa5!X6</f>
        <v>5</v>
      </c>
      <c r="AD16" s="61">
        <f>Sayfa5!Y6</f>
        <v>5</v>
      </c>
      <c r="AE16" s="61">
        <f>Sayfa5!Z6</f>
        <v>5</v>
      </c>
      <c r="AF16" s="61">
        <f>Sayfa5!AA6</f>
        <v>5</v>
      </c>
      <c r="AG16" s="61">
        <f>Sayfa5!AB6</f>
        <v>5</v>
      </c>
      <c r="AH16" s="61">
        <f>Sayfa5!AC6</f>
        <v>5</v>
      </c>
      <c r="AI16" s="61">
        <f>Sayfa5!AD6</f>
        <v>5</v>
      </c>
      <c r="AJ16" s="61">
        <f>Sayfa5!AE6</f>
        <v>5</v>
      </c>
      <c r="AK16" s="61">
        <f>Sayfa5!AF6</f>
        <v>5</v>
      </c>
      <c r="AL16" s="61" t="str">
        <f>Sayfa5!AG6</f>
        <v> </v>
      </c>
      <c r="AM16" s="61" t="str">
        <f>Sayfa5!AH6</f>
        <v> </v>
      </c>
      <c r="AN16" s="61" t="str">
        <f>Sayfa5!AI6</f>
        <v> </v>
      </c>
      <c r="AO16" s="61" t="str">
        <f>Sayfa5!AJ6</f>
        <v> </v>
      </c>
      <c r="AP16" s="61" t="str">
        <f>Sayfa5!AK6</f>
        <v> </v>
      </c>
      <c r="AQ16" s="61" t="str">
        <f>Sayfa5!AL6</f>
        <v> </v>
      </c>
      <c r="AR16" s="61" t="str">
        <f>Sayfa5!AM6</f>
        <v> </v>
      </c>
      <c r="AS16" s="61" t="str">
        <f>Sayfa5!AN6</f>
        <v> </v>
      </c>
      <c r="AT16" s="61" t="str">
        <f>Sayfa5!AO6</f>
        <v> </v>
      </c>
      <c r="AU16" s="61" t="str">
        <f>Sayfa5!AP6</f>
        <v> </v>
      </c>
      <c r="AV16" s="61" t="str">
        <f>Sayfa5!AQ6</f>
        <v> </v>
      </c>
      <c r="AW16" s="61" t="str">
        <f>Sayfa5!AR6</f>
        <v> </v>
      </c>
      <c r="AX16" s="61" t="str">
        <f>Sayfa5!AS6</f>
        <v> </v>
      </c>
    </row>
    <row r="17" spans="1:50" ht="12.75">
      <c r="A17" s="92" t="s">
        <v>15</v>
      </c>
      <c r="B17" s="126" t="s">
        <v>60</v>
      </c>
      <c r="C17" s="127" t="s">
        <v>60</v>
      </c>
      <c r="D17" s="127" t="s">
        <v>60</v>
      </c>
      <c r="E17" s="128" t="s">
        <v>60</v>
      </c>
      <c r="F17" s="71">
        <f>Sayfa5!A7</f>
        <v>5</v>
      </c>
      <c r="G17" s="71">
        <f>Sayfa5!B7</f>
        <v>5</v>
      </c>
      <c r="H17" s="71">
        <f>Sayfa5!C7</f>
        <v>5</v>
      </c>
      <c r="I17" s="71">
        <f>Sayfa5!D7</f>
        <v>5</v>
      </c>
      <c r="J17" s="71">
        <f>Sayfa5!E7</f>
        <v>5</v>
      </c>
      <c r="K17" s="71">
        <f>Sayfa5!F7</f>
        <v>5</v>
      </c>
      <c r="L17" s="71">
        <f>Sayfa5!G7</f>
        <v>5</v>
      </c>
      <c r="M17" s="71">
        <f>Sayfa5!H7</f>
        <v>5</v>
      </c>
      <c r="N17" s="71">
        <f>Sayfa5!I7</f>
        <v>5</v>
      </c>
      <c r="O17" s="71">
        <f>Sayfa5!J7</f>
        <v>5</v>
      </c>
      <c r="P17" s="71">
        <f>Sayfa5!K7</f>
        <v>5</v>
      </c>
      <c r="Q17" s="71">
        <f>Sayfa5!L7</f>
        <v>5</v>
      </c>
      <c r="R17" s="71">
        <f>Sayfa5!M7</f>
        <v>5</v>
      </c>
      <c r="S17" s="71">
        <f>Sayfa5!N7</f>
        <v>5</v>
      </c>
      <c r="T17" s="71">
        <f>Sayfa5!O7</f>
        <v>5</v>
      </c>
      <c r="U17" s="71">
        <f>Sayfa5!P7</f>
        <v>5</v>
      </c>
      <c r="V17" s="71">
        <f>Sayfa5!Q7</f>
        <v>5</v>
      </c>
      <c r="W17" s="71">
        <f>Sayfa5!R7</f>
        <v>5</v>
      </c>
      <c r="X17" s="71">
        <f>Sayfa5!S7</f>
        <v>5</v>
      </c>
      <c r="Y17" s="71">
        <f>Sayfa5!T7</f>
        <v>5</v>
      </c>
      <c r="Z17" s="71">
        <f>Sayfa5!U7</f>
        <v>5</v>
      </c>
      <c r="AA17" s="71">
        <f>Sayfa5!V7</f>
        <v>5</v>
      </c>
      <c r="AB17" s="71">
        <f>Sayfa5!W7</f>
        <v>5</v>
      </c>
      <c r="AC17" s="71">
        <f>Sayfa5!X7</f>
        <v>5</v>
      </c>
      <c r="AD17" s="71">
        <f>Sayfa5!Y7</f>
        <v>5</v>
      </c>
      <c r="AE17" s="71">
        <f>Sayfa5!Z7</f>
        <v>5</v>
      </c>
      <c r="AF17" s="71">
        <f>Sayfa5!AA7</f>
        <v>5</v>
      </c>
      <c r="AG17" s="71">
        <f>Sayfa5!AB7</f>
        <v>5</v>
      </c>
      <c r="AH17" s="71">
        <f>Sayfa5!AC7</f>
        <v>5</v>
      </c>
      <c r="AI17" s="71">
        <f>Sayfa5!AD7</f>
        <v>5</v>
      </c>
      <c r="AJ17" s="71">
        <f>Sayfa5!AE7</f>
        <v>5</v>
      </c>
      <c r="AK17" s="71">
        <f>Sayfa5!AF7</f>
        <v>5</v>
      </c>
      <c r="AL17" s="71" t="str">
        <f>Sayfa5!AG7</f>
        <v> </v>
      </c>
      <c r="AM17" s="71" t="str">
        <f>Sayfa5!AH7</f>
        <v> </v>
      </c>
      <c r="AN17" s="71" t="str">
        <f>Sayfa5!AI7</f>
        <v> </v>
      </c>
      <c r="AO17" s="71" t="str">
        <f>Sayfa5!AJ7</f>
        <v> </v>
      </c>
      <c r="AP17" s="71" t="str">
        <f>Sayfa5!AK7</f>
        <v> </v>
      </c>
      <c r="AQ17" s="71" t="str">
        <f>Sayfa5!AL7</f>
        <v> </v>
      </c>
      <c r="AR17" s="71" t="str">
        <f>Sayfa5!AM7</f>
        <v> </v>
      </c>
      <c r="AS17" s="71" t="str">
        <f>Sayfa5!AN7</f>
        <v> </v>
      </c>
      <c r="AT17" s="71" t="str">
        <f>Sayfa5!AO7</f>
        <v> </v>
      </c>
      <c r="AU17" s="71" t="str">
        <f>Sayfa5!AP7</f>
        <v> </v>
      </c>
      <c r="AV17" s="71" t="str">
        <f>Sayfa5!AQ7</f>
        <v> </v>
      </c>
      <c r="AW17" s="71" t="str">
        <f>Sayfa5!AR7</f>
        <v> </v>
      </c>
      <c r="AX17" s="71" t="str">
        <f>Sayfa5!AS7</f>
        <v> </v>
      </c>
    </row>
    <row r="18" spans="1:50" ht="12.75">
      <c r="A18" s="91" t="s">
        <v>17</v>
      </c>
      <c r="B18" s="129" t="s">
        <v>61</v>
      </c>
      <c r="C18" s="130" t="s">
        <v>61</v>
      </c>
      <c r="D18" s="130" t="s">
        <v>61</v>
      </c>
      <c r="E18" s="131" t="s">
        <v>61</v>
      </c>
      <c r="F18" s="61">
        <f>Sayfa5!A8</f>
        <v>5</v>
      </c>
      <c r="G18" s="61">
        <f>Sayfa5!B8</f>
        <v>5</v>
      </c>
      <c r="H18" s="61">
        <f>Sayfa5!C8</f>
        <v>5</v>
      </c>
      <c r="I18" s="61">
        <f>Sayfa5!D8</f>
        <v>5</v>
      </c>
      <c r="J18" s="61">
        <f>Sayfa5!E8</f>
        <v>5</v>
      </c>
      <c r="K18" s="61">
        <f>Sayfa5!F8</f>
        <v>5</v>
      </c>
      <c r="L18" s="61">
        <f>Sayfa5!G8</f>
        <v>5</v>
      </c>
      <c r="M18" s="61">
        <f>Sayfa5!H8</f>
        <v>5</v>
      </c>
      <c r="N18" s="61">
        <f>Sayfa5!I8</f>
        <v>5</v>
      </c>
      <c r="O18" s="61">
        <f>Sayfa5!J8</f>
        <v>5</v>
      </c>
      <c r="P18" s="61">
        <f>Sayfa5!K8</f>
        <v>5</v>
      </c>
      <c r="Q18" s="61">
        <f>Sayfa5!L8</f>
        <v>5</v>
      </c>
      <c r="R18" s="61">
        <f>Sayfa5!M8</f>
        <v>5</v>
      </c>
      <c r="S18" s="61">
        <f>Sayfa5!N8</f>
        <v>5</v>
      </c>
      <c r="T18" s="61">
        <f>Sayfa5!O8</f>
        <v>5</v>
      </c>
      <c r="U18" s="61">
        <f>Sayfa5!P8</f>
        <v>5</v>
      </c>
      <c r="V18" s="61">
        <f>Sayfa5!Q8</f>
        <v>5</v>
      </c>
      <c r="W18" s="61">
        <f>Sayfa5!R8</f>
        <v>5</v>
      </c>
      <c r="X18" s="61">
        <f>Sayfa5!S8</f>
        <v>5</v>
      </c>
      <c r="Y18" s="61">
        <f>Sayfa5!T8</f>
        <v>5</v>
      </c>
      <c r="Z18" s="61">
        <f>Sayfa5!U8</f>
        <v>5</v>
      </c>
      <c r="AA18" s="61">
        <f>Sayfa5!V8</f>
        <v>5</v>
      </c>
      <c r="AB18" s="61">
        <f>Sayfa5!W8</f>
        <v>5</v>
      </c>
      <c r="AC18" s="61">
        <f>Sayfa5!X8</f>
        <v>5</v>
      </c>
      <c r="AD18" s="61">
        <f>Sayfa5!Y8</f>
        <v>5</v>
      </c>
      <c r="AE18" s="61">
        <f>Sayfa5!Z8</f>
        <v>5</v>
      </c>
      <c r="AF18" s="61">
        <f>Sayfa5!AA8</f>
        <v>5</v>
      </c>
      <c r="AG18" s="61">
        <f>Sayfa5!AB8</f>
        <v>5</v>
      </c>
      <c r="AH18" s="61">
        <f>Sayfa5!AC8</f>
        <v>5</v>
      </c>
      <c r="AI18" s="61">
        <f>Sayfa5!AD8</f>
        <v>5</v>
      </c>
      <c r="AJ18" s="61">
        <f>Sayfa5!AE8</f>
        <v>5</v>
      </c>
      <c r="AK18" s="61">
        <f>Sayfa5!AF8</f>
        <v>5</v>
      </c>
      <c r="AL18" s="61" t="str">
        <f>Sayfa5!AG8</f>
        <v> </v>
      </c>
      <c r="AM18" s="61" t="str">
        <f>Sayfa5!AH8</f>
        <v> </v>
      </c>
      <c r="AN18" s="61" t="str">
        <f>Sayfa5!AI8</f>
        <v> </v>
      </c>
      <c r="AO18" s="61" t="str">
        <f>Sayfa5!AJ8</f>
        <v> </v>
      </c>
      <c r="AP18" s="61" t="str">
        <f>Sayfa5!AK8</f>
        <v> </v>
      </c>
      <c r="AQ18" s="61" t="str">
        <f>Sayfa5!AL8</f>
        <v> </v>
      </c>
      <c r="AR18" s="61" t="str">
        <f>Sayfa5!AM8</f>
        <v> </v>
      </c>
      <c r="AS18" s="61" t="str">
        <f>Sayfa5!AN8</f>
        <v> </v>
      </c>
      <c r="AT18" s="61" t="str">
        <f>Sayfa5!AO8</f>
        <v> </v>
      </c>
      <c r="AU18" s="61" t="str">
        <f>Sayfa5!AP8</f>
        <v> </v>
      </c>
      <c r="AV18" s="61" t="str">
        <f>Sayfa5!AQ8</f>
        <v> </v>
      </c>
      <c r="AW18" s="61" t="str">
        <f>Sayfa5!AR8</f>
        <v> </v>
      </c>
      <c r="AX18" s="61" t="str">
        <f>Sayfa5!AS8</f>
        <v> </v>
      </c>
    </row>
    <row r="19" spans="1:50" ht="12.75">
      <c r="A19" s="92" t="s">
        <v>19</v>
      </c>
      <c r="B19" s="126" t="s">
        <v>62</v>
      </c>
      <c r="C19" s="127" t="s">
        <v>62</v>
      </c>
      <c r="D19" s="127" t="s">
        <v>62</v>
      </c>
      <c r="E19" s="128" t="s">
        <v>62</v>
      </c>
      <c r="F19" s="71">
        <f>Sayfa5!A9</f>
        <v>5</v>
      </c>
      <c r="G19" s="71">
        <f>Sayfa5!B9</f>
        <v>5</v>
      </c>
      <c r="H19" s="71">
        <f>Sayfa5!C9</f>
        <v>5</v>
      </c>
      <c r="I19" s="71">
        <f>Sayfa5!D9</f>
        <v>5</v>
      </c>
      <c r="J19" s="71">
        <f>Sayfa5!E9</f>
        <v>5</v>
      </c>
      <c r="K19" s="71">
        <f>Sayfa5!F9</f>
        <v>5</v>
      </c>
      <c r="L19" s="71">
        <f>Sayfa5!G9</f>
        <v>5</v>
      </c>
      <c r="M19" s="71">
        <f>Sayfa5!H9</f>
        <v>5</v>
      </c>
      <c r="N19" s="71">
        <f>Sayfa5!I9</f>
        <v>5</v>
      </c>
      <c r="O19" s="71">
        <f>Sayfa5!J9</f>
        <v>5</v>
      </c>
      <c r="P19" s="71">
        <f>Sayfa5!K9</f>
        <v>5</v>
      </c>
      <c r="Q19" s="71">
        <f>Sayfa5!L9</f>
        <v>5</v>
      </c>
      <c r="R19" s="71">
        <f>Sayfa5!M9</f>
        <v>5</v>
      </c>
      <c r="S19" s="71">
        <f>Sayfa5!N9</f>
        <v>5</v>
      </c>
      <c r="T19" s="71">
        <f>Sayfa5!O9</f>
        <v>5</v>
      </c>
      <c r="U19" s="71">
        <f>Sayfa5!P9</f>
        <v>5</v>
      </c>
      <c r="V19" s="71">
        <f>Sayfa5!Q9</f>
        <v>5</v>
      </c>
      <c r="W19" s="71">
        <f>Sayfa5!R9</f>
        <v>5</v>
      </c>
      <c r="X19" s="71">
        <f>Sayfa5!S9</f>
        <v>5</v>
      </c>
      <c r="Y19" s="71">
        <f>Sayfa5!T9</f>
        <v>5</v>
      </c>
      <c r="Z19" s="71">
        <f>Sayfa5!U9</f>
        <v>5</v>
      </c>
      <c r="AA19" s="71">
        <f>Sayfa5!V9</f>
        <v>5</v>
      </c>
      <c r="AB19" s="71">
        <f>Sayfa5!W9</f>
        <v>5</v>
      </c>
      <c r="AC19" s="71">
        <f>Sayfa5!X9</f>
        <v>5</v>
      </c>
      <c r="AD19" s="71">
        <f>Sayfa5!Y9</f>
        <v>5</v>
      </c>
      <c r="AE19" s="71">
        <f>Sayfa5!Z9</f>
        <v>5</v>
      </c>
      <c r="AF19" s="71">
        <f>Sayfa5!AA9</f>
        <v>5</v>
      </c>
      <c r="AG19" s="71">
        <f>Sayfa5!AB9</f>
        <v>5</v>
      </c>
      <c r="AH19" s="71">
        <f>Sayfa5!AC9</f>
        <v>5</v>
      </c>
      <c r="AI19" s="71">
        <f>Sayfa5!AD9</f>
        <v>5</v>
      </c>
      <c r="AJ19" s="71">
        <f>Sayfa5!AE9</f>
        <v>5</v>
      </c>
      <c r="AK19" s="71">
        <f>Sayfa5!AF9</f>
        <v>5</v>
      </c>
      <c r="AL19" s="71" t="str">
        <f>Sayfa5!AG9</f>
        <v> </v>
      </c>
      <c r="AM19" s="71" t="str">
        <f>Sayfa5!AH9</f>
        <v> </v>
      </c>
      <c r="AN19" s="71" t="str">
        <f>Sayfa5!AI9</f>
        <v> </v>
      </c>
      <c r="AO19" s="71" t="str">
        <f>Sayfa5!AJ9</f>
        <v> </v>
      </c>
      <c r="AP19" s="71" t="str">
        <f>Sayfa5!AK9</f>
        <v> </v>
      </c>
      <c r="AQ19" s="71" t="str">
        <f>Sayfa5!AL9</f>
        <v> </v>
      </c>
      <c r="AR19" s="71" t="str">
        <f>Sayfa5!AM9</f>
        <v> </v>
      </c>
      <c r="AS19" s="71" t="str">
        <f>Sayfa5!AN9</f>
        <v> </v>
      </c>
      <c r="AT19" s="71" t="str">
        <f>Sayfa5!AO9</f>
        <v> </v>
      </c>
      <c r="AU19" s="71" t="str">
        <f>Sayfa5!AP9</f>
        <v> </v>
      </c>
      <c r="AV19" s="71" t="str">
        <f>Sayfa5!AQ9</f>
        <v> </v>
      </c>
      <c r="AW19" s="71" t="str">
        <f>Sayfa5!AR9</f>
        <v> </v>
      </c>
      <c r="AX19" s="71" t="str">
        <f>Sayfa5!AS9</f>
        <v> </v>
      </c>
    </row>
    <row r="20" spans="1:50" ht="12.75">
      <c r="A20" s="91" t="s">
        <v>21</v>
      </c>
      <c r="B20" s="129" t="s">
        <v>63</v>
      </c>
      <c r="C20" s="130" t="s">
        <v>63</v>
      </c>
      <c r="D20" s="130" t="s">
        <v>63</v>
      </c>
      <c r="E20" s="131" t="s">
        <v>63</v>
      </c>
      <c r="F20" s="61">
        <f>Sayfa5!A10</f>
        <v>5</v>
      </c>
      <c r="G20" s="61">
        <f>Sayfa5!B10</f>
        <v>5</v>
      </c>
      <c r="H20" s="61">
        <f>Sayfa5!C10</f>
        <v>5</v>
      </c>
      <c r="I20" s="61">
        <f>Sayfa5!D10</f>
        <v>5</v>
      </c>
      <c r="J20" s="61">
        <f>Sayfa5!E10</f>
        <v>5</v>
      </c>
      <c r="K20" s="61">
        <f>Sayfa5!F10</f>
        <v>5</v>
      </c>
      <c r="L20" s="61">
        <f>Sayfa5!G10</f>
        <v>5</v>
      </c>
      <c r="M20" s="61">
        <f>Sayfa5!H10</f>
        <v>5</v>
      </c>
      <c r="N20" s="61">
        <f>Sayfa5!I10</f>
        <v>5</v>
      </c>
      <c r="O20" s="61">
        <f>Sayfa5!J10</f>
        <v>5</v>
      </c>
      <c r="P20" s="61">
        <f>Sayfa5!K10</f>
        <v>5</v>
      </c>
      <c r="Q20" s="61">
        <f>Sayfa5!L10</f>
        <v>5</v>
      </c>
      <c r="R20" s="61">
        <f>Sayfa5!M10</f>
        <v>5</v>
      </c>
      <c r="S20" s="61">
        <f>Sayfa5!N10</f>
        <v>5</v>
      </c>
      <c r="T20" s="61">
        <f>Sayfa5!O10</f>
        <v>5</v>
      </c>
      <c r="U20" s="61">
        <f>Sayfa5!P10</f>
        <v>5</v>
      </c>
      <c r="V20" s="61">
        <f>Sayfa5!Q10</f>
        <v>5</v>
      </c>
      <c r="W20" s="61">
        <f>Sayfa5!R10</f>
        <v>5</v>
      </c>
      <c r="X20" s="61">
        <f>Sayfa5!S10</f>
        <v>5</v>
      </c>
      <c r="Y20" s="61">
        <f>Sayfa5!T10</f>
        <v>5</v>
      </c>
      <c r="Z20" s="61">
        <f>Sayfa5!U10</f>
        <v>5</v>
      </c>
      <c r="AA20" s="61">
        <f>Sayfa5!V10</f>
        <v>5</v>
      </c>
      <c r="AB20" s="61">
        <f>Sayfa5!W10</f>
        <v>5</v>
      </c>
      <c r="AC20" s="61">
        <f>Sayfa5!X10</f>
        <v>5</v>
      </c>
      <c r="AD20" s="61">
        <f>Sayfa5!Y10</f>
        <v>5</v>
      </c>
      <c r="AE20" s="61">
        <f>Sayfa5!Z10</f>
        <v>5</v>
      </c>
      <c r="AF20" s="61">
        <f>Sayfa5!AA10</f>
        <v>5</v>
      </c>
      <c r="AG20" s="61">
        <f>Sayfa5!AB10</f>
        <v>5</v>
      </c>
      <c r="AH20" s="61">
        <f>Sayfa5!AC10</f>
        <v>5</v>
      </c>
      <c r="AI20" s="61">
        <f>Sayfa5!AD10</f>
        <v>5</v>
      </c>
      <c r="AJ20" s="61">
        <f>Sayfa5!AE10</f>
        <v>5</v>
      </c>
      <c r="AK20" s="61">
        <f>Sayfa5!AF10</f>
        <v>5</v>
      </c>
      <c r="AL20" s="61" t="str">
        <f>Sayfa5!AG10</f>
        <v> </v>
      </c>
      <c r="AM20" s="61" t="str">
        <f>Sayfa5!AH10</f>
        <v> </v>
      </c>
      <c r="AN20" s="61" t="str">
        <f>Sayfa5!AI10</f>
        <v> </v>
      </c>
      <c r="AO20" s="61" t="str">
        <f>Sayfa5!AJ10</f>
        <v> </v>
      </c>
      <c r="AP20" s="61" t="str">
        <f>Sayfa5!AK10</f>
        <v> </v>
      </c>
      <c r="AQ20" s="61" t="str">
        <f>Sayfa5!AL10</f>
        <v> </v>
      </c>
      <c r="AR20" s="61" t="str">
        <f>Sayfa5!AM10</f>
        <v> </v>
      </c>
      <c r="AS20" s="61" t="str">
        <f>Sayfa5!AN10</f>
        <v> </v>
      </c>
      <c r="AT20" s="61" t="str">
        <f>Sayfa5!AO10</f>
        <v> </v>
      </c>
      <c r="AU20" s="61" t="str">
        <f>Sayfa5!AP10</f>
        <v> </v>
      </c>
      <c r="AV20" s="61" t="str">
        <f>Sayfa5!AQ10</f>
        <v> </v>
      </c>
      <c r="AW20" s="61" t="str">
        <f>Sayfa5!AR10</f>
        <v> </v>
      </c>
      <c r="AX20" s="61" t="str">
        <f>Sayfa5!AS10</f>
        <v> </v>
      </c>
    </row>
    <row r="21" spans="1:50" ht="12.75">
      <c r="A21" s="92" t="s">
        <v>22</v>
      </c>
      <c r="B21" s="126" t="s">
        <v>64</v>
      </c>
      <c r="C21" s="127" t="s">
        <v>64</v>
      </c>
      <c r="D21" s="127" t="s">
        <v>64</v>
      </c>
      <c r="E21" s="128" t="s">
        <v>64</v>
      </c>
      <c r="F21" s="71">
        <f>Sayfa5!A11</f>
        <v>5</v>
      </c>
      <c r="G21" s="71">
        <f>Sayfa5!B11</f>
        <v>5</v>
      </c>
      <c r="H21" s="71">
        <f>Sayfa5!C11</f>
        <v>5</v>
      </c>
      <c r="I21" s="71">
        <f>Sayfa5!D11</f>
        <v>5</v>
      </c>
      <c r="J21" s="71">
        <f>Sayfa5!E11</f>
        <v>5</v>
      </c>
      <c r="K21" s="71">
        <f>Sayfa5!F11</f>
        <v>5</v>
      </c>
      <c r="L21" s="71">
        <f>Sayfa5!G11</f>
        <v>5</v>
      </c>
      <c r="M21" s="71">
        <f>Sayfa5!H11</f>
        <v>5</v>
      </c>
      <c r="N21" s="71">
        <f>Sayfa5!I11</f>
        <v>5</v>
      </c>
      <c r="O21" s="71">
        <f>Sayfa5!J11</f>
        <v>5</v>
      </c>
      <c r="P21" s="71">
        <f>Sayfa5!K11</f>
        <v>5</v>
      </c>
      <c r="Q21" s="71">
        <f>Sayfa5!L11</f>
        <v>5</v>
      </c>
      <c r="R21" s="71">
        <f>Sayfa5!M11</f>
        <v>5</v>
      </c>
      <c r="S21" s="71">
        <f>Sayfa5!N11</f>
        <v>5</v>
      </c>
      <c r="T21" s="71">
        <f>Sayfa5!O11</f>
        <v>5</v>
      </c>
      <c r="U21" s="71">
        <f>Sayfa5!P11</f>
        <v>5</v>
      </c>
      <c r="V21" s="71">
        <f>Sayfa5!Q11</f>
        <v>5</v>
      </c>
      <c r="W21" s="71">
        <f>Sayfa5!R11</f>
        <v>5</v>
      </c>
      <c r="X21" s="71">
        <f>Sayfa5!S11</f>
        <v>5</v>
      </c>
      <c r="Y21" s="71">
        <f>Sayfa5!T11</f>
        <v>5</v>
      </c>
      <c r="Z21" s="71">
        <f>Sayfa5!U11</f>
        <v>5</v>
      </c>
      <c r="AA21" s="71">
        <f>Sayfa5!V11</f>
        <v>5</v>
      </c>
      <c r="AB21" s="71">
        <f>Sayfa5!W11</f>
        <v>5</v>
      </c>
      <c r="AC21" s="71">
        <f>Sayfa5!X11</f>
        <v>5</v>
      </c>
      <c r="AD21" s="71">
        <f>Sayfa5!Y11</f>
        <v>5</v>
      </c>
      <c r="AE21" s="71">
        <f>Sayfa5!Z11</f>
        <v>5</v>
      </c>
      <c r="AF21" s="71">
        <f>Sayfa5!AA11</f>
        <v>5</v>
      </c>
      <c r="AG21" s="71">
        <f>Sayfa5!AB11</f>
        <v>5</v>
      </c>
      <c r="AH21" s="71">
        <f>Sayfa5!AC11</f>
        <v>5</v>
      </c>
      <c r="AI21" s="71">
        <f>Sayfa5!AD11</f>
        <v>5</v>
      </c>
      <c r="AJ21" s="71">
        <f>Sayfa5!AE11</f>
        <v>5</v>
      </c>
      <c r="AK21" s="71">
        <f>Sayfa5!AF11</f>
        <v>5</v>
      </c>
      <c r="AL21" s="71" t="str">
        <f>Sayfa5!AG11</f>
        <v> </v>
      </c>
      <c r="AM21" s="71" t="str">
        <f>Sayfa5!AH11</f>
        <v> </v>
      </c>
      <c r="AN21" s="71" t="str">
        <f>Sayfa5!AI11</f>
        <v> </v>
      </c>
      <c r="AO21" s="71" t="str">
        <f>Sayfa5!AJ11</f>
        <v> </v>
      </c>
      <c r="AP21" s="71" t="str">
        <f>Sayfa5!AK11</f>
        <v> </v>
      </c>
      <c r="AQ21" s="71" t="str">
        <f>Sayfa5!AL11</f>
        <v> </v>
      </c>
      <c r="AR21" s="71" t="str">
        <f>Sayfa5!AM11</f>
        <v> </v>
      </c>
      <c r="AS21" s="71" t="str">
        <f>Sayfa5!AN11</f>
        <v> </v>
      </c>
      <c r="AT21" s="71" t="str">
        <f>Sayfa5!AO11</f>
        <v> </v>
      </c>
      <c r="AU21" s="71" t="str">
        <f>Sayfa5!AP11</f>
        <v> </v>
      </c>
      <c r="AV21" s="71" t="str">
        <f>Sayfa5!AQ11</f>
        <v> </v>
      </c>
      <c r="AW21" s="71" t="str">
        <f>Sayfa5!AR11</f>
        <v> </v>
      </c>
      <c r="AX21" s="71" t="str">
        <f>Sayfa5!AS11</f>
        <v> </v>
      </c>
    </row>
    <row r="22" spans="1:50" ht="12.75">
      <c r="A22" s="91" t="s">
        <v>24</v>
      </c>
      <c r="B22" s="129" t="s">
        <v>65</v>
      </c>
      <c r="C22" s="130" t="s">
        <v>65</v>
      </c>
      <c r="D22" s="130" t="s">
        <v>65</v>
      </c>
      <c r="E22" s="131" t="s">
        <v>65</v>
      </c>
      <c r="F22" s="61">
        <f>Sayfa5!A13</f>
        <v>5</v>
      </c>
      <c r="G22" s="61">
        <f>Sayfa5!B13</f>
        <v>5</v>
      </c>
      <c r="H22" s="61">
        <f>Sayfa5!C13</f>
        <v>5</v>
      </c>
      <c r="I22" s="61">
        <f>Sayfa5!D13</f>
        <v>5</v>
      </c>
      <c r="J22" s="61">
        <f>Sayfa5!E13</f>
        <v>5</v>
      </c>
      <c r="K22" s="61">
        <f>Sayfa5!F13</f>
        <v>5</v>
      </c>
      <c r="L22" s="61">
        <f>Sayfa5!G13</f>
        <v>5</v>
      </c>
      <c r="M22" s="61">
        <f>Sayfa5!H13</f>
        <v>5</v>
      </c>
      <c r="N22" s="61">
        <f>Sayfa5!I13</f>
        <v>5</v>
      </c>
      <c r="O22" s="61">
        <f>Sayfa5!J13</f>
        <v>5</v>
      </c>
      <c r="P22" s="61">
        <f>Sayfa5!K13</f>
        <v>5</v>
      </c>
      <c r="Q22" s="61">
        <f>Sayfa5!L13</f>
        <v>5</v>
      </c>
      <c r="R22" s="61">
        <f>Sayfa5!M13</f>
        <v>5</v>
      </c>
      <c r="S22" s="61">
        <f>Sayfa5!N13</f>
        <v>5</v>
      </c>
      <c r="T22" s="61">
        <f>Sayfa5!O13</f>
        <v>5</v>
      </c>
      <c r="U22" s="61">
        <f>Sayfa5!P13</f>
        <v>5</v>
      </c>
      <c r="V22" s="61">
        <f>Sayfa5!Q13</f>
        <v>5</v>
      </c>
      <c r="W22" s="61">
        <f>Sayfa5!R13</f>
        <v>5</v>
      </c>
      <c r="X22" s="61">
        <f>Sayfa5!S13</f>
        <v>5</v>
      </c>
      <c r="Y22" s="61">
        <f>Sayfa5!T13</f>
        <v>5</v>
      </c>
      <c r="Z22" s="61">
        <f>Sayfa5!U13</f>
        <v>5</v>
      </c>
      <c r="AA22" s="61">
        <f>Sayfa5!V13</f>
        <v>5</v>
      </c>
      <c r="AB22" s="61">
        <f>Sayfa5!W13</f>
        <v>5</v>
      </c>
      <c r="AC22" s="61">
        <f>Sayfa5!X13</f>
        <v>5</v>
      </c>
      <c r="AD22" s="61">
        <f>Sayfa5!Y13</f>
        <v>5</v>
      </c>
      <c r="AE22" s="61">
        <f>Sayfa5!Z13</f>
        <v>5</v>
      </c>
      <c r="AF22" s="61">
        <f>Sayfa5!AA13</f>
        <v>5</v>
      </c>
      <c r="AG22" s="61">
        <f>Sayfa5!AB13</f>
        <v>5</v>
      </c>
      <c r="AH22" s="61">
        <f>Sayfa5!AC13</f>
        <v>5</v>
      </c>
      <c r="AI22" s="61">
        <f>Sayfa5!AD13</f>
        <v>5</v>
      </c>
      <c r="AJ22" s="61">
        <f>Sayfa5!AE13</f>
        <v>5</v>
      </c>
      <c r="AK22" s="61">
        <f>Sayfa5!AF13</f>
        <v>5</v>
      </c>
      <c r="AL22" s="61" t="str">
        <f>Sayfa5!AG13</f>
        <v> </v>
      </c>
      <c r="AM22" s="61" t="str">
        <f>Sayfa5!AH13</f>
        <v> </v>
      </c>
      <c r="AN22" s="61" t="str">
        <f>Sayfa5!AI13</f>
        <v> </v>
      </c>
      <c r="AO22" s="61" t="str">
        <f>Sayfa5!AJ13</f>
        <v> </v>
      </c>
      <c r="AP22" s="61" t="str">
        <f>Sayfa5!AK13</f>
        <v> </v>
      </c>
      <c r="AQ22" s="61" t="str">
        <f>Sayfa5!AL13</f>
        <v> </v>
      </c>
      <c r="AR22" s="61" t="str">
        <f>Sayfa5!AM13</f>
        <v> </v>
      </c>
      <c r="AS22" s="61" t="str">
        <f>Sayfa5!AN13</f>
        <v> </v>
      </c>
      <c r="AT22" s="61" t="str">
        <f>Sayfa5!AO13</f>
        <v> </v>
      </c>
      <c r="AU22" s="61" t="str">
        <f>Sayfa5!AP13</f>
        <v> </v>
      </c>
      <c r="AV22" s="61" t="str">
        <f>Sayfa5!AQ13</f>
        <v> </v>
      </c>
      <c r="AW22" s="61" t="str">
        <f>Sayfa5!AR13</f>
        <v> </v>
      </c>
      <c r="AX22" s="61" t="str">
        <f>Sayfa5!AS13</f>
        <v> </v>
      </c>
    </row>
    <row r="23" spans="1:50" ht="12.75">
      <c r="A23" s="92" t="s">
        <v>26</v>
      </c>
      <c r="B23" s="126" t="s">
        <v>66</v>
      </c>
      <c r="C23" s="127" t="s">
        <v>66</v>
      </c>
      <c r="D23" s="127" t="s">
        <v>66</v>
      </c>
      <c r="E23" s="128" t="s">
        <v>66</v>
      </c>
      <c r="F23" s="71">
        <f>Sayfa5!A14</f>
        <v>5</v>
      </c>
      <c r="G23" s="71">
        <f>Sayfa5!B14</f>
        <v>5</v>
      </c>
      <c r="H23" s="71">
        <f>Sayfa5!C14</f>
        <v>5</v>
      </c>
      <c r="I23" s="71">
        <f>Sayfa5!D14</f>
        <v>5</v>
      </c>
      <c r="J23" s="71">
        <f>Sayfa5!E14</f>
        <v>5</v>
      </c>
      <c r="K23" s="71">
        <f>Sayfa5!F14</f>
        <v>5</v>
      </c>
      <c r="L23" s="71">
        <f>Sayfa5!G14</f>
        <v>5</v>
      </c>
      <c r="M23" s="71">
        <f>Sayfa5!H14</f>
        <v>5</v>
      </c>
      <c r="N23" s="71">
        <f>Sayfa5!I14</f>
        <v>5</v>
      </c>
      <c r="O23" s="71">
        <f>Sayfa5!J14</f>
        <v>5</v>
      </c>
      <c r="P23" s="71">
        <f>Sayfa5!K14</f>
        <v>5</v>
      </c>
      <c r="Q23" s="71">
        <f>Sayfa5!L14</f>
        <v>5</v>
      </c>
      <c r="R23" s="71">
        <f>Sayfa5!M14</f>
        <v>5</v>
      </c>
      <c r="S23" s="71">
        <f>Sayfa5!N14</f>
        <v>5</v>
      </c>
      <c r="T23" s="71">
        <f>Sayfa5!O14</f>
        <v>5</v>
      </c>
      <c r="U23" s="71">
        <f>Sayfa5!P14</f>
        <v>5</v>
      </c>
      <c r="V23" s="71">
        <f>Sayfa5!Q14</f>
        <v>5</v>
      </c>
      <c r="W23" s="71">
        <f>Sayfa5!R14</f>
        <v>5</v>
      </c>
      <c r="X23" s="71">
        <f>Sayfa5!S14</f>
        <v>5</v>
      </c>
      <c r="Y23" s="71">
        <f>Sayfa5!T14</f>
        <v>5</v>
      </c>
      <c r="Z23" s="71">
        <f>Sayfa5!U14</f>
        <v>5</v>
      </c>
      <c r="AA23" s="71">
        <f>Sayfa5!V14</f>
        <v>5</v>
      </c>
      <c r="AB23" s="71">
        <f>Sayfa5!W14</f>
        <v>5</v>
      </c>
      <c r="AC23" s="71">
        <f>Sayfa5!X14</f>
        <v>5</v>
      </c>
      <c r="AD23" s="71">
        <f>Sayfa5!Y14</f>
        <v>5</v>
      </c>
      <c r="AE23" s="71">
        <f>Sayfa5!Z14</f>
        <v>5</v>
      </c>
      <c r="AF23" s="71">
        <f>Sayfa5!AA14</f>
        <v>5</v>
      </c>
      <c r="AG23" s="71">
        <f>Sayfa5!AB14</f>
        <v>5</v>
      </c>
      <c r="AH23" s="71">
        <f>Sayfa5!AC14</f>
        <v>5</v>
      </c>
      <c r="AI23" s="71">
        <f>Sayfa5!AD14</f>
        <v>5</v>
      </c>
      <c r="AJ23" s="71">
        <f>Sayfa5!AE14</f>
        <v>5</v>
      </c>
      <c r="AK23" s="71">
        <f>Sayfa5!AF14</f>
        <v>5</v>
      </c>
      <c r="AL23" s="71" t="str">
        <f>Sayfa5!AG14</f>
        <v> </v>
      </c>
      <c r="AM23" s="71" t="str">
        <f>Sayfa5!AH14</f>
        <v> </v>
      </c>
      <c r="AN23" s="71" t="str">
        <f>Sayfa5!AI14</f>
        <v> </v>
      </c>
      <c r="AO23" s="71" t="str">
        <f>Sayfa5!AJ14</f>
        <v> </v>
      </c>
      <c r="AP23" s="71" t="str">
        <f>Sayfa5!AK14</f>
        <v> </v>
      </c>
      <c r="AQ23" s="71" t="str">
        <f>Sayfa5!AL14</f>
        <v> </v>
      </c>
      <c r="AR23" s="71" t="str">
        <f>Sayfa5!AM14</f>
        <v> </v>
      </c>
      <c r="AS23" s="71" t="str">
        <f>Sayfa5!AN14</f>
        <v> </v>
      </c>
      <c r="AT23" s="71" t="str">
        <f>Sayfa5!AO14</f>
        <v> </v>
      </c>
      <c r="AU23" s="71" t="str">
        <f>Sayfa5!AP14</f>
        <v> </v>
      </c>
      <c r="AV23" s="71" t="str">
        <f>Sayfa5!AQ14</f>
        <v> </v>
      </c>
      <c r="AW23" s="71" t="str">
        <f>Sayfa5!AR14</f>
        <v> </v>
      </c>
      <c r="AX23" s="71" t="str">
        <f>Sayfa5!AS14</f>
        <v> </v>
      </c>
    </row>
    <row r="24" spans="1:50" ht="12.75">
      <c r="A24" s="91" t="s">
        <v>28</v>
      </c>
      <c r="B24" s="129" t="s">
        <v>67</v>
      </c>
      <c r="C24" s="130" t="s">
        <v>67</v>
      </c>
      <c r="D24" s="130" t="s">
        <v>67</v>
      </c>
      <c r="E24" s="131" t="s">
        <v>67</v>
      </c>
      <c r="F24" s="61">
        <f>Sayfa5!A15</f>
        <v>5</v>
      </c>
      <c r="G24" s="61">
        <f>Sayfa5!B15</f>
        <v>5</v>
      </c>
      <c r="H24" s="61">
        <f>Sayfa5!C15</f>
        <v>5</v>
      </c>
      <c r="I24" s="61">
        <f>Sayfa5!D15</f>
        <v>5</v>
      </c>
      <c r="J24" s="61">
        <f>Sayfa5!E15</f>
        <v>5</v>
      </c>
      <c r="K24" s="61">
        <f>Sayfa5!F15</f>
        <v>5</v>
      </c>
      <c r="L24" s="61">
        <f>Sayfa5!G15</f>
        <v>5</v>
      </c>
      <c r="M24" s="61">
        <f>Sayfa5!H15</f>
        <v>5</v>
      </c>
      <c r="N24" s="61">
        <f>Sayfa5!I15</f>
        <v>5</v>
      </c>
      <c r="O24" s="61">
        <f>Sayfa5!J15</f>
        <v>5</v>
      </c>
      <c r="P24" s="61">
        <f>Sayfa5!K15</f>
        <v>5</v>
      </c>
      <c r="Q24" s="61">
        <f>Sayfa5!L15</f>
        <v>5</v>
      </c>
      <c r="R24" s="61">
        <f>Sayfa5!M15</f>
        <v>5</v>
      </c>
      <c r="S24" s="61">
        <f>Sayfa5!N15</f>
        <v>5</v>
      </c>
      <c r="T24" s="61">
        <f>Sayfa5!O15</f>
        <v>5</v>
      </c>
      <c r="U24" s="61">
        <f>Sayfa5!P15</f>
        <v>5</v>
      </c>
      <c r="V24" s="61">
        <f>Sayfa5!Q15</f>
        <v>5</v>
      </c>
      <c r="W24" s="61">
        <f>Sayfa5!R15</f>
        <v>5</v>
      </c>
      <c r="X24" s="61">
        <f>Sayfa5!S15</f>
        <v>5</v>
      </c>
      <c r="Y24" s="61">
        <f>Sayfa5!T15</f>
        <v>5</v>
      </c>
      <c r="Z24" s="61">
        <f>Sayfa5!U15</f>
        <v>5</v>
      </c>
      <c r="AA24" s="61">
        <f>Sayfa5!V15</f>
        <v>5</v>
      </c>
      <c r="AB24" s="61">
        <f>Sayfa5!W15</f>
        <v>5</v>
      </c>
      <c r="AC24" s="61">
        <f>Sayfa5!X15</f>
        <v>5</v>
      </c>
      <c r="AD24" s="61">
        <f>Sayfa5!Y15</f>
        <v>5</v>
      </c>
      <c r="AE24" s="61">
        <f>Sayfa5!Z15</f>
        <v>5</v>
      </c>
      <c r="AF24" s="61">
        <f>Sayfa5!AA15</f>
        <v>5</v>
      </c>
      <c r="AG24" s="61">
        <f>Sayfa5!AB15</f>
        <v>5</v>
      </c>
      <c r="AH24" s="61">
        <f>Sayfa5!AC15</f>
        <v>5</v>
      </c>
      <c r="AI24" s="61">
        <f>Sayfa5!AD15</f>
        <v>5</v>
      </c>
      <c r="AJ24" s="61">
        <f>Sayfa5!AE15</f>
        <v>5</v>
      </c>
      <c r="AK24" s="61">
        <f>Sayfa5!AF15</f>
        <v>5</v>
      </c>
      <c r="AL24" s="61" t="str">
        <f>Sayfa5!AG15</f>
        <v> </v>
      </c>
      <c r="AM24" s="61" t="str">
        <f>Sayfa5!AH15</f>
        <v> </v>
      </c>
      <c r="AN24" s="61" t="str">
        <f>Sayfa5!AI15</f>
        <v> </v>
      </c>
      <c r="AO24" s="61" t="str">
        <f>Sayfa5!AJ15</f>
        <v> </v>
      </c>
      <c r="AP24" s="61" t="str">
        <f>Sayfa5!AK15</f>
        <v> </v>
      </c>
      <c r="AQ24" s="61" t="str">
        <f>Sayfa5!AL15</f>
        <v> </v>
      </c>
      <c r="AR24" s="61" t="str">
        <f>Sayfa5!AM15</f>
        <v> </v>
      </c>
      <c r="AS24" s="61" t="str">
        <f>Sayfa5!AN15</f>
        <v> </v>
      </c>
      <c r="AT24" s="61" t="str">
        <f>Sayfa5!AO15</f>
        <v> </v>
      </c>
      <c r="AU24" s="61" t="str">
        <f>Sayfa5!AP15</f>
        <v> </v>
      </c>
      <c r="AV24" s="61" t="str">
        <f>Sayfa5!AQ15</f>
        <v> </v>
      </c>
      <c r="AW24" s="61" t="str">
        <f>Sayfa5!AR15</f>
        <v> </v>
      </c>
      <c r="AX24" s="61" t="str">
        <f>Sayfa5!AS15</f>
        <v> </v>
      </c>
    </row>
    <row r="25" spans="1:50" ht="12.75">
      <c r="A25" s="92" t="s">
        <v>30</v>
      </c>
      <c r="B25" s="126" t="s">
        <v>68</v>
      </c>
      <c r="C25" s="127" t="s">
        <v>68</v>
      </c>
      <c r="D25" s="127" t="s">
        <v>68</v>
      </c>
      <c r="E25" s="128" t="s">
        <v>68</v>
      </c>
      <c r="F25" s="71">
        <f>Sayfa5!A16</f>
        <v>5</v>
      </c>
      <c r="G25" s="71">
        <f>Sayfa5!B16</f>
        <v>5</v>
      </c>
      <c r="H25" s="71">
        <f>Sayfa5!C16</f>
        <v>5</v>
      </c>
      <c r="I25" s="71">
        <f>Sayfa5!D16</f>
        <v>5</v>
      </c>
      <c r="J25" s="71">
        <f>Sayfa5!E16</f>
        <v>5</v>
      </c>
      <c r="K25" s="71">
        <f>Sayfa5!F16</f>
        <v>5</v>
      </c>
      <c r="L25" s="71">
        <f>Sayfa5!G16</f>
        <v>5</v>
      </c>
      <c r="M25" s="71">
        <f>Sayfa5!H16</f>
        <v>5</v>
      </c>
      <c r="N25" s="71">
        <f>Sayfa5!I16</f>
        <v>5</v>
      </c>
      <c r="O25" s="71">
        <f>Sayfa5!J16</f>
        <v>5</v>
      </c>
      <c r="P25" s="71">
        <f>Sayfa5!K16</f>
        <v>5</v>
      </c>
      <c r="Q25" s="71">
        <f>Sayfa5!L16</f>
        <v>5</v>
      </c>
      <c r="R25" s="71">
        <f>Sayfa5!M16</f>
        <v>5</v>
      </c>
      <c r="S25" s="71">
        <f>Sayfa5!N16</f>
        <v>5</v>
      </c>
      <c r="T25" s="71">
        <f>Sayfa5!O16</f>
        <v>5</v>
      </c>
      <c r="U25" s="71">
        <f>Sayfa5!P16</f>
        <v>5</v>
      </c>
      <c r="V25" s="71">
        <f>Sayfa5!Q16</f>
        <v>5</v>
      </c>
      <c r="W25" s="71">
        <f>Sayfa5!R16</f>
        <v>5</v>
      </c>
      <c r="X25" s="71">
        <f>Sayfa5!S16</f>
        <v>5</v>
      </c>
      <c r="Y25" s="71">
        <f>Sayfa5!T16</f>
        <v>5</v>
      </c>
      <c r="Z25" s="71">
        <f>Sayfa5!U16</f>
        <v>5</v>
      </c>
      <c r="AA25" s="71">
        <f>Sayfa5!V16</f>
        <v>5</v>
      </c>
      <c r="AB25" s="71">
        <f>Sayfa5!W16</f>
        <v>5</v>
      </c>
      <c r="AC25" s="71">
        <f>Sayfa5!X16</f>
        <v>5</v>
      </c>
      <c r="AD25" s="71">
        <f>Sayfa5!Y16</f>
        <v>5</v>
      </c>
      <c r="AE25" s="71">
        <f>Sayfa5!Z16</f>
        <v>5</v>
      </c>
      <c r="AF25" s="71">
        <f>Sayfa5!AA16</f>
        <v>5</v>
      </c>
      <c r="AG25" s="71">
        <f>Sayfa5!AB16</f>
        <v>5</v>
      </c>
      <c r="AH25" s="71">
        <f>Sayfa5!AC16</f>
        <v>5</v>
      </c>
      <c r="AI25" s="71">
        <f>Sayfa5!AD16</f>
        <v>5</v>
      </c>
      <c r="AJ25" s="71">
        <f>Sayfa5!AE16</f>
        <v>5</v>
      </c>
      <c r="AK25" s="71">
        <f>Sayfa5!AF16</f>
        <v>5</v>
      </c>
      <c r="AL25" s="71" t="str">
        <f>Sayfa5!AG16</f>
        <v> </v>
      </c>
      <c r="AM25" s="71" t="str">
        <f>Sayfa5!AH16</f>
        <v> </v>
      </c>
      <c r="AN25" s="71" t="str">
        <f>Sayfa5!AI16</f>
        <v> </v>
      </c>
      <c r="AO25" s="71" t="str">
        <f>Sayfa5!AJ16</f>
        <v> </v>
      </c>
      <c r="AP25" s="71" t="str">
        <f>Sayfa5!AK16</f>
        <v> </v>
      </c>
      <c r="AQ25" s="71" t="str">
        <f>Sayfa5!AL16</f>
        <v> </v>
      </c>
      <c r="AR25" s="71" t="str">
        <f>Sayfa5!AM16</f>
        <v> </v>
      </c>
      <c r="AS25" s="71" t="str">
        <f>Sayfa5!AN16</f>
        <v> </v>
      </c>
      <c r="AT25" s="71" t="str">
        <f>Sayfa5!AO16</f>
        <v> </v>
      </c>
      <c r="AU25" s="71" t="str">
        <f>Sayfa5!AP16</f>
        <v> </v>
      </c>
      <c r="AV25" s="71" t="str">
        <f>Sayfa5!AQ16</f>
        <v> </v>
      </c>
      <c r="AW25" s="71" t="str">
        <f>Sayfa5!AR16</f>
        <v> </v>
      </c>
      <c r="AX25" s="71" t="str">
        <f>Sayfa5!AS16</f>
        <v> </v>
      </c>
    </row>
    <row r="26" spans="1:50" ht="12.75">
      <c r="A26" s="91" t="s">
        <v>32</v>
      </c>
      <c r="B26" s="129" t="s">
        <v>69</v>
      </c>
      <c r="C26" s="130" t="s">
        <v>69</v>
      </c>
      <c r="D26" s="130" t="s">
        <v>69</v>
      </c>
      <c r="E26" s="131" t="s">
        <v>69</v>
      </c>
      <c r="F26" s="61">
        <f>Sayfa5!A17</f>
        <v>5</v>
      </c>
      <c r="G26" s="61">
        <f>Sayfa5!B17</f>
        <v>5</v>
      </c>
      <c r="H26" s="61">
        <f>Sayfa5!C17</f>
        <v>5</v>
      </c>
      <c r="I26" s="61">
        <f>Sayfa5!D17</f>
        <v>5</v>
      </c>
      <c r="J26" s="61">
        <f>Sayfa5!E17</f>
        <v>5</v>
      </c>
      <c r="K26" s="61">
        <f>Sayfa5!F17</f>
        <v>5</v>
      </c>
      <c r="L26" s="61">
        <f>Sayfa5!G17</f>
        <v>5</v>
      </c>
      <c r="M26" s="61">
        <f>Sayfa5!H17</f>
        <v>5</v>
      </c>
      <c r="N26" s="61">
        <f>Sayfa5!I17</f>
        <v>5</v>
      </c>
      <c r="O26" s="61">
        <f>Sayfa5!J17</f>
        <v>5</v>
      </c>
      <c r="P26" s="61">
        <f>Sayfa5!K17</f>
        <v>5</v>
      </c>
      <c r="Q26" s="61">
        <f>Sayfa5!L17</f>
        <v>5</v>
      </c>
      <c r="R26" s="61">
        <f>Sayfa5!M17</f>
        <v>5</v>
      </c>
      <c r="S26" s="61">
        <f>Sayfa5!N17</f>
        <v>5</v>
      </c>
      <c r="T26" s="61">
        <f>Sayfa5!O17</f>
        <v>5</v>
      </c>
      <c r="U26" s="61">
        <f>Sayfa5!P17</f>
        <v>5</v>
      </c>
      <c r="V26" s="61">
        <f>Sayfa5!Q17</f>
        <v>5</v>
      </c>
      <c r="W26" s="61">
        <f>Sayfa5!R17</f>
        <v>5</v>
      </c>
      <c r="X26" s="61">
        <f>Sayfa5!S17</f>
        <v>5</v>
      </c>
      <c r="Y26" s="61">
        <f>Sayfa5!T17</f>
        <v>5</v>
      </c>
      <c r="Z26" s="61">
        <f>Sayfa5!U17</f>
        <v>5</v>
      </c>
      <c r="AA26" s="61">
        <f>Sayfa5!V17</f>
        <v>5</v>
      </c>
      <c r="AB26" s="61">
        <f>Sayfa5!W17</f>
        <v>5</v>
      </c>
      <c r="AC26" s="61">
        <f>Sayfa5!X17</f>
        <v>5</v>
      </c>
      <c r="AD26" s="61">
        <f>Sayfa5!Y17</f>
        <v>5</v>
      </c>
      <c r="AE26" s="61">
        <f>Sayfa5!Z17</f>
        <v>5</v>
      </c>
      <c r="AF26" s="61">
        <f>Sayfa5!AA17</f>
        <v>5</v>
      </c>
      <c r="AG26" s="61">
        <f>Sayfa5!AB17</f>
        <v>5</v>
      </c>
      <c r="AH26" s="61">
        <f>Sayfa5!AC17</f>
        <v>5</v>
      </c>
      <c r="AI26" s="61">
        <f>Sayfa5!AD17</f>
        <v>5</v>
      </c>
      <c r="AJ26" s="61">
        <f>Sayfa5!AE17</f>
        <v>5</v>
      </c>
      <c r="AK26" s="61">
        <f>Sayfa5!AF17</f>
        <v>5</v>
      </c>
      <c r="AL26" s="61" t="str">
        <f>Sayfa5!AG17</f>
        <v> </v>
      </c>
      <c r="AM26" s="61" t="str">
        <f>Sayfa5!AH17</f>
        <v> </v>
      </c>
      <c r="AN26" s="61" t="str">
        <f>Sayfa5!AI17</f>
        <v> </v>
      </c>
      <c r="AO26" s="61" t="str">
        <f>Sayfa5!AJ17</f>
        <v> </v>
      </c>
      <c r="AP26" s="61" t="str">
        <f>Sayfa5!AK17</f>
        <v> </v>
      </c>
      <c r="AQ26" s="61" t="str">
        <f>Sayfa5!AL17</f>
        <v> </v>
      </c>
      <c r="AR26" s="61" t="str">
        <f>Sayfa5!AM17</f>
        <v> </v>
      </c>
      <c r="AS26" s="61" t="str">
        <f>Sayfa5!AN17</f>
        <v> </v>
      </c>
      <c r="AT26" s="61" t="str">
        <f>Sayfa5!AO17</f>
        <v> </v>
      </c>
      <c r="AU26" s="61" t="str">
        <f>Sayfa5!AP17</f>
        <v> </v>
      </c>
      <c r="AV26" s="61" t="str">
        <f>Sayfa5!AQ17</f>
        <v> </v>
      </c>
      <c r="AW26" s="61" t="str">
        <f>Sayfa5!AR17</f>
        <v> </v>
      </c>
      <c r="AX26" s="61" t="str">
        <f>Sayfa5!AS17</f>
        <v> </v>
      </c>
    </row>
    <row r="27" spans="1:50" ht="12.75">
      <c r="A27" s="92" t="s">
        <v>34</v>
      </c>
      <c r="B27" s="126" t="s">
        <v>70</v>
      </c>
      <c r="C27" s="127" t="s">
        <v>70</v>
      </c>
      <c r="D27" s="127" t="s">
        <v>70</v>
      </c>
      <c r="E27" s="128" t="s">
        <v>70</v>
      </c>
      <c r="F27" s="71">
        <f>Sayfa5!A18</f>
        <v>5</v>
      </c>
      <c r="G27" s="71">
        <f>Sayfa5!B18</f>
        <v>5</v>
      </c>
      <c r="H27" s="71">
        <f>Sayfa5!C18</f>
        <v>5</v>
      </c>
      <c r="I27" s="71">
        <f>Sayfa5!D18</f>
        <v>5</v>
      </c>
      <c r="J27" s="71">
        <f>Sayfa5!E18</f>
        <v>5</v>
      </c>
      <c r="K27" s="71">
        <f>Sayfa5!F18</f>
        <v>5</v>
      </c>
      <c r="L27" s="71">
        <f>Sayfa5!G18</f>
        <v>5</v>
      </c>
      <c r="M27" s="71">
        <f>Sayfa5!H18</f>
        <v>5</v>
      </c>
      <c r="N27" s="71">
        <f>Sayfa5!I18</f>
        <v>5</v>
      </c>
      <c r="O27" s="71">
        <f>Sayfa5!J18</f>
        <v>5</v>
      </c>
      <c r="P27" s="71">
        <f>Sayfa5!K18</f>
        <v>5</v>
      </c>
      <c r="Q27" s="71">
        <f>Sayfa5!L18</f>
        <v>5</v>
      </c>
      <c r="R27" s="71">
        <f>Sayfa5!M18</f>
        <v>5</v>
      </c>
      <c r="S27" s="71">
        <f>Sayfa5!N18</f>
        <v>5</v>
      </c>
      <c r="T27" s="71">
        <f>Sayfa5!O18</f>
        <v>5</v>
      </c>
      <c r="U27" s="71">
        <f>Sayfa5!P18</f>
        <v>5</v>
      </c>
      <c r="V27" s="71">
        <f>Sayfa5!Q18</f>
        <v>5</v>
      </c>
      <c r="W27" s="71">
        <f>Sayfa5!R18</f>
        <v>5</v>
      </c>
      <c r="X27" s="71">
        <f>Sayfa5!S18</f>
        <v>5</v>
      </c>
      <c r="Y27" s="71">
        <f>Sayfa5!T18</f>
        <v>5</v>
      </c>
      <c r="Z27" s="71">
        <f>Sayfa5!U18</f>
        <v>5</v>
      </c>
      <c r="AA27" s="71">
        <f>Sayfa5!V18</f>
        <v>5</v>
      </c>
      <c r="AB27" s="71">
        <f>Sayfa5!W18</f>
        <v>5</v>
      </c>
      <c r="AC27" s="71">
        <f>Sayfa5!X18</f>
        <v>5</v>
      </c>
      <c r="AD27" s="71">
        <f>Sayfa5!Y18</f>
        <v>5</v>
      </c>
      <c r="AE27" s="71">
        <f>Sayfa5!Z18</f>
        <v>5</v>
      </c>
      <c r="AF27" s="71">
        <f>Sayfa5!AA18</f>
        <v>5</v>
      </c>
      <c r="AG27" s="71">
        <f>Sayfa5!AB18</f>
        <v>5</v>
      </c>
      <c r="AH27" s="71">
        <f>Sayfa5!AC18</f>
        <v>5</v>
      </c>
      <c r="AI27" s="71">
        <f>Sayfa5!AD18</f>
        <v>5</v>
      </c>
      <c r="AJ27" s="71">
        <f>Sayfa5!AE18</f>
        <v>5</v>
      </c>
      <c r="AK27" s="71">
        <f>Sayfa5!AF18</f>
        <v>5</v>
      </c>
      <c r="AL27" s="71" t="str">
        <f>Sayfa5!AG18</f>
        <v> </v>
      </c>
      <c r="AM27" s="71" t="str">
        <f>Sayfa5!AH18</f>
        <v> </v>
      </c>
      <c r="AN27" s="71" t="str">
        <f>Sayfa5!AI18</f>
        <v> </v>
      </c>
      <c r="AO27" s="71" t="str">
        <f>Sayfa5!AJ18</f>
        <v> </v>
      </c>
      <c r="AP27" s="71" t="str">
        <f>Sayfa5!AK18</f>
        <v> </v>
      </c>
      <c r="AQ27" s="71" t="str">
        <f>Sayfa5!AL18</f>
        <v> </v>
      </c>
      <c r="AR27" s="71" t="str">
        <f>Sayfa5!AM18</f>
        <v> </v>
      </c>
      <c r="AS27" s="71" t="str">
        <f>Sayfa5!AN18</f>
        <v> </v>
      </c>
      <c r="AT27" s="71" t="str">
        <f>Sayfa5!AO18</f>
        <v> </v>
      </c>
      <c r="AU27" s="71" t="str">
        <f>Sayfa5!AP18</f>
        <v> </v>
      </c>
      <c r="AV27" s="71" t="str">
        <f>Sayfa5!AQ18</f>
        <v> </v>
      </c>
      <c r="AW27" s="71" t="str">
        <f>Sayfa5!AR18</f>
        <v> </v>
      </c>
      <c r="AX27" s="71" t="str">
        <f>Sayfa5!AS18</f>
        <v> </v>
      </c>
    </row>
    <row r="28" spans="1:50" ht="12.75">
      <c r="A28" s="91" t="s">
        <v>36</v>
      </c>
      <c r="B28" s="129" t="s">
        <v>71</v>
      </c>
      <c r="C28" s="130" t="s">
        <v>71</v>
      </c>
      <c r="D28" s="130" t="s">
        <v>71</v>
      </c>
      <c r="E28" s="131" t="s">
        <v>71</v>
      </c>
      <c r="F28" s="61">
        <f>Sayfa5!A20</f>
        <v>5</v>
      </c>
      <c r="G28" s="61">
        <f>Sayfa5!B20</f>
        <v>5</v>
      </c>
      <c r="H28" s="61">
        <f>Sayfa5!C20</f>
        <v>5</v>
      </c>
      <c r="I28" s="61">
        <f>Sayfa5!D20</f>
        <v>5</v>
      </c>
      <c r="J28" s="61">
        <f>Sayfa5!E20</f>
        <v>5</v>
      </c>
      <c r="K28" s="61">
        <f>Sayfa5!F20</f>
        <v>5</v>
      </c>
      <c r="L28" s="61">
        <f>Sayfa5!G20</f>
        <v>5</v>
      </c>
      <c r="M28" s="61">
        <f>Sayfa5!H20</f>
        <v>5</v>
      </c>
      <c r="N28" s="61">
        <f>Sayfa5!I20</f>
        <v>5</v>
      </c>
      <c r="O28" s="61">
        <f>Sayfa5!J20</f>
        <v>5</v>
      </c>
      <c r="P28" s="61">
        <f>Sayfa5!K20</f>
        <v>5</v>
      </c>
      <c r="Q28" s="61">
        <f>Sayfa5!L20</f>
        <v>5</v>
      </c>
      <c r="R28" s="61">
        <f>Sayfa5!M20</f>
        <v>5</v>
      </c>
      <c r="S28" s="61">
        <f>Sayfa5!N20</f>
        <v>5</v>
      </c>
      <c r="T28" s="61">
        <f>Sayfa5!O20</f>
        <v>5</v>
      </c>
      <c r="U28" s="61">
        <f>Sayfa5!P20</f>
        <v>5</v>
      </c>
      <c r="V28" s="61">
        <f>Sayfa5!Q20</f>
        <v>5</v>
      </c>
      <c r="W28" s="61">
        <f>Sayfa5!R20</f>
        <v>5</v>
      </c>
      <c r="X28" s="61">
        <f>Sayfa5!S20</f>
        <v>5</v>
      </c>
      <c r="Y28" s="61">
        <f>Sayfa5!T20</f>
        <v>5</v>
      </c>
      <c r="Z28" s="61">
        <f>Sayfa5!U20</f>
        <v>5</v>
      </c>
      <c r="AA28" s="61">
        <f>Sayfa5!V20</f>
        <v>5</v>
      </c>
      <c r="AB28" s="61">
        <f>Sayfa5!W20</f>
        <v>5</v>
      </c>
      <c r="AC28" s="61">
        <f>Sayfa5!X20</f>
        <v>5</v>
      </c>
      <c r="AD28" s="61">
        <f>Sayfa5!Y20</f>
        <v>5</v>
      </c>
      <c r="AE28" s="61">
        <f>Sayfa5!Z20</f>
        <v>5</v>
      </c>
      <c r="AF28" s="61">
        <f>Sayfa5!AA20</f>
        <v>5</v>
      </c>
      <c r="AG28" s="61">
        <f>Sayfa5!AB20</f>
        <v>5</v>
      </c>
      <c r="AH28" s="61">
        <f>Sayfa5!AC20</f>
        <v>5</v>
      </c>
      <c r="AI28" s="61">
        <f>Sayfa5!AD20</f>
        <v>5</v>
      </c>
      <c r="AJ28" s="61">
        <f>Sayfa5!AE20</f>
        <v>5</v>
      </c>
      <c r="AK28" s="61">
        <f>Sayfa5!AF20</f>
        <v>5</v>
      </c>
      <c r="AL28" s="61" t="str">
        <f>Sayfa5!AG20</f>
        <v> </v>
      </c>
      <c r="AM28" s="61" t="str">
        <f>Sayfa5!AH20</f>
        <v> </v>
      </c>
      <c r="AN28" s="61" t="str">
        <f>Sayfa5!AI20</f>
        <v> </v>
      </c>
      <c r="AO28" s="61" t="str">
        <f>Sayfa5!AJ20</f>
        <v> </v>
      </c>
      <c r="AP28" s="61" t="str">
        <f>Sayfa5!AK20</f>
        <v> </v>
      </c>
      <c r="AQ28" s="61" t="str">
        <f>Sayfa5!AL20</f>
        <v> </v>
      </c>
      <c r="AR28" s="61" t="str">
        <f>Sayfa5!AM20</f>
        <v> </v>
      </c>
      <c r="AS28" s="61" t="str">
        <f>Sayfa5!AN20</f>
        <v> </v>
      </c>
      <c r="AT28" s="61" t="str">
        <f>Sayfa5!AO20</f>
        <v> </v>
      </c>
      <c r="AU28" s="61" t="str">
        <f>Sayfa5!AP20</f>
        <v> </v>
      </c>
      <c r="AV28" s="61" t="str">
        <f>Sayfa5!AQ20</f>
        <v> </v>
      </c>
      <c r="AW28" s="61" t="str">
        <f>Sayfa5!AR20</f>
        <v> </v>
      </c>
      <c r="AX28" s="61" t="str">
        <f>Sayfa5!AS20</f>
        <v> </v>
      </c>
    </row>
    <row r="29" spans="1:50" ht="12.75">
      <c r="A29" s="92" t="s">
        <v>38</v>
      </c>
      <c r="B29" s="126" t="s">
        <v>72</v>
      </c>
      <c r="C29" s="127" t="s">
        <v>72</v>
      </c>
      <c r="D29" s="127" t="s">
        <v>72</v>
      </c>
      <c r="E29" s="128" t="s">
        <v>72</v>
      </c>
      <c r="F29" s="71">
        <f>Sayfa5!A21</f>
        <v>5</v>
      </c>
      <c r="G29" s="71">
        <f>Sayfa5!B21</f>
        <v>5</v>
      </c>
      <c r="H29" s="71">
        <f>Sayfa5!C21</f>
        <v>5</v>
      </c>
      <c r="I29" s="71">
        <f>Sayfa5!D21</f>
        <v>5</v>
      </c>
      <c r="J29" s="71">
        <f>Sayfa5!E21</f>
        <v>5</v>
      </c>
      <c r="K29" s="71">
        <f>Sayfa5!F21</f>
        <v>5</v>
      </c>
      <c r="L29" s="71">
        <f>Sayfa5!G21</f>
        <v>5</v>
      </c>
      <c r="M29" s="71">
        <f>Sayfa5!H21</f>
        <v>5</v>
      </c>
      <c r="N29" s="71">
        <f>Sayfa5!I21</f>
        <v>5</v>
      </c>
      <c r="O29" s="71">
        <f>Sayfa5!J21</f>
        <v>5</v>
      </c>
      <c r="P29" s="71">
        <f>Sayfa5!K21</f>
        <v>5</v>
      </c>
      <c r="Q29" s="71">
        <f>Sayfa5!L21</f>
        <v>5</v>
      </c>
      <c r="R29" s="71">
        <f>Sayfa5!M21</f>
        <v>5</v>
      </c>
      <c r="S29" s="71">
        <f>Sayfa5!N21</f>
        <v>5</v>
      </c>
      <c r="T29" s="71">
        <f>Sayfa5!O21</f>
        <v>5</v>
      </c>
      <c r="U29" s="71">
        <f>Sayfa5!P21</f>
        <v>5</v>
      </c>
      <c r="V29" s="71">
        <f>Sayfa5!Q21</f>
        <v>5</v>
      </c>
      <c r="W29" s="71">
        <f>Sayfa5!R21</f>
        <v>5</v>
      </c>
      <c r="X29" s="71">
        <f>Sayfa5!S21</f>
        <v>5</v>
      </c>
      <c r="Y29" s="71">
        <f>Sayfa5!T21</f>
        <v>5</v>
      </c>
      <c r="Z29" s="71">
        <f>Sayfa5!U21</f>
        <v>5</v>
      </c>
      <c r="AA29" s="71">
        <f>Sayfa5!V21</f>
        <v>5</v>
      </c>
      <c r="AB29" s="71">
        <f>Sayfa5!W21</f>
        <v>5</v>
      </c>
      <c r="AC29" s="71">
        <f>Sayfa5!X21</f>
        <v>5</v>
      </c>
      <c r="AD29" s="71">
        <f>Sayfa5!Y21</f>
        <v>5</v>
      </c>
      <c r="AE29" s="71">
        <f>Sayfa5!Z21</f>
        <v>5</v>
      </c>
      <c r="AF29" s="71">
        <f>Sayfa5!AA21</f>
        <v>5</v>
      </c>
      <c r="AG29" s="71">
        <f>Sayfa5!AB21</f>
        <v>5</v>
      </c>
      <c r="AH29" s="71">
        <f>Sayfa5!AC21</f>
        <v>5</v>
      </c>
      <c r="AI29" s="71">
        <f>Sayfa5!AD21</f>
        <v>5</v>
      </c>
      <c r="AJ29" s="71">
        <f>Sayfa5!AE21</f>
        <v>5</v>
      </c>
      <c r="AK29" s="71">
        <f>Sayfa5!AF21</f>
        <v>5</v>
      </c>
      <c r="AL29" s="71" t="str">
        <f>Sayfa5!AG21</f>
        <v> </v>
      </c>
      <c r="AM29" s="71" t="str">
        <f>Sayfa5!AH21</f>
        <v> </v>
      </c>
      <c r="AN29" s="71" t="str">
        <f>Sayfa5!AI21</f>
        <v> </v>
      </c>
      <c r="AO29" s="71" t="str">
        <f>Sayfa5!AJ21</f>
        <v> </v>
      </c>
      <c r="AP29" s="71" t="str">
        <f>Sayfa5!AK21</f>
        <v> </v>
      </c>
      <c r="AQ29" s="71" t="str">
        <f>Sayfa5!AL21</f>
        <v> </v>
      </c>
      <c r="AR29" s="71" t="str">
        <f>Sayfa5!AM21</f>
        <v> </v>
      </c>
      <c r="AS29" s="71" t="str">
        <f>Sayfa5!AN21</f>
        <v> </v>
      </c>
      <c r="AT29" s="71" t="str">
        <f>Sayfa5!AO21</f>
        <v> </v>
      </c>
      <c r="AU29" s="71" t="str">
        <f>Sayfa5!AP21</f>
        <v> </v>
      </c>
      <c r="AV29" s="71" t="str">
        <f>Sayfa5!AQ21</f>
        <v> </v>
      </c>
      <c r="AW29" s="71" t="str">
        <f>Sayfa5!AR21</f>
        <v> </v>
      </c>
      <c r="AX29" s="71" t="str">
        <f>Sayfa5!AS21</f>
        <v> </v>
      </c>
    </row>
    <row r="30" spans="1:50" ht="12.75">
      <c r="A30" s="91" t="s">
        <v>40</v>
      </c>
      <c r="B30" s="129" t="s">
        <v>73</v>
      </c>
      <c r="C30" s="130" t="s">
        <v>73</v>
      </c>
      <c r="D30" s="130" t="s">
        <v>73</v>
      </c>
      <c r="E30" s="131" t="s">
        <v>73</v>
      </c>
      <c r="F30" s="61">
        <f>Sayfa5!A22</f>
        <v>5</v>
      </c>
      <c r="G30" s="61">
        <f>Sayfa5!B22</f>
        <v>5</v>
      </c>
      <c r="H30" s="61">
        <f>Sayfa5!C22</f>
        <v>5</v>
      </c>
      <c r="I30" s="61">
        <f>Sayfa5!D22</f>
        <v>5</v>
      </c>
      <c r="J30" s="61">
        <f>Sayfa5!E22</f>
        <v>5</v>
      </c>
      <c r="K30" s="61">
        <f>Sayfa5!F22</f>
        <v>5</v>
      </c>
      <c r="L30" s="61">
        <f>Sayfa5!G22</f>
        <v>5</v>
      </c>
      <c r="M30" s="61">
        <f>Sayfa5!H22</f>
        <v>5</v>
      </c>
      <c r="N30" s="61">
        <f>Sayfa5!I22</f>
        <v>5</v>
      </c>
      <c r="O30" s="61">
        <f>Sayfa5!J22</f>
        <v>5</v>
      </c>
      <c r="P30" s="61">
        <f>Sayfa5!K22</f>
        <v>5</v>
      </c>
      <c r="Q30" s="61">
        <f>Sayfa5!L22</f>
        <v>5</v>
      </c>
      <c r="R30" s="61">
        <f>Sayfa5!M22</f>
        <v>5</v>
      </c>
      <c r="S30" s="61">
        <f>Sayfa5!N22</f>
        <v>5</v>
      </c>
      <c r="T30" s="61">
        <f>Sayfa5!O22</f>
        <v>5</v>
      </c>
      <c r="U30" s="61">
        <f>Sayfa5!P22</f>
        <v>5</v>
      </c>
      <c r="V30" s="61">
        <f>Sayfa5!Q22</f>
        <v>5</v>
      </c>
      <c r="W30" s="61">
        <f>Sayfa5!R22</f>
        <v>5</v>
      </c>
      <c r="X30" s="61">
        <f>Sayfa5!S22</f>
        <v>5</v>
      </c>
      <c r="Y30" s="61">
        <f>Sayfa5!T22</f>
        <v>5</v>
      </c>
      <c r="Z30" s="61">
        <f>Sayfa5!U22</f>
        <v>5</v>
      </c>
      <c r="AA30" s="61">
        <f>Sayfa5!V22</f>
        <v>5</v>
      </c>
      <c r="AB30" s="61">
        <f>Sayfa5!W22</f>
        <v>5</v>
      </c>
      <c r="AC30" s="61">
        <f>Sayfa5!X22</f>
        <v>5</v>
      </c>
      <c r="AD30" s="61">
        <f>Sayfa5!Y22</f>
        <v>5</v>
      </c>
      <c r="AE30" s="61">
        <f>Sayfa5!Z22</f>
        <v>5</v>
      </c>
      <c r="AF30" s="61">
        <f>Sayfa5!AA22</f>
        <v>5</v>
      </c>
      <c r="AG30" s="61">
        <f>Sayfa5!AB22</f>
        <v>5</v>
      </c>
      <c r="AH30" s="61">
        <f>Sayfa5!AC22</f>
        <v>5</v>
      </c>
      <c r="AI30" s="61">
        <f>Sayfa5!AD22</f>
        <v>5</v>
      </c>
      <c r="AJ30" s="61">
        <f>Sayfa5!AE22</f>
        <v>5</v>
      </c>
      <c r="AK30" s="61">
        <f>Sayfa5!AF22</f>
        <v>5</v>
      </c>
      <c r="AL30" s="61" t="str">
        <f>Sayfa5!AG22</f>
        <v> </v>
      </c>
      <c r="AM30" s="61" t="str">
        <f>Sayfa5!AH22</f>
        <v> </v>
      </c>
      <c r="AN30" s="61" t="str">
        <f>Sayfa5!AI22</f>
        <v> </v>
      </c>
      <c r="AO30" s="61" t="str">
        <f>Sayfa5!AJ22</f>
        <v> </v>
      </c>
      <c r="AP30" s="61" t="str">
        <f>Sayfa5!AK22</f>
        <v> </v>
      </c>
      <c r="AQ30" s="61" t="str">
        <f>Sayfa5!AL22</f>
        <v> </v>
      </c>
      <c r="AR30" s="61" t="str">
        <f>Sayfa5!AM22</f>
        <v> </v>
      </c>
      <c r="AS30" s="61" t="str">
        <f>Sayfa5!AN22</f>
        <v> </v>
      </c>
      <c r="AT30" s="61" t="str">
        <f>Sayfa5!AO22</f>
        <v> </v>
      </c>
      <c r="AU30" s="61" t="str">
        <f>Sayfa5!AP22</f>
        <v> </v>
      </c>
      <c r="AV30" s="61" t="str">
        <f>Sayfa5!AQ22</f>
        <v> </v>
      </c>
      <c r="AW30" s="61" t="str">
        <f>Sayfa5!AR22</f>
        <v> </v>
      </c>
      <c r="AX30" s="61" t="str">
        <f>Sayfa5!AS22</f>
        <v> </v>
      </c>
    </row>
    <row r="31" spans="1:50" ht="12.75">
      <c r="A31" s="92" t="s">
        <v>42</v>
      </c>
      <c r="B31" s="126" t="s">
        <v>74</v>
      </c>
      <c r="C31" s="127" t="s">
        <v>74</v>
      </c>
      <c r="D31" s="127" t="s">
        <v>74</v>
      </c>
      <c r="E31" s="128" t="s">
        <v>74</v>
      </c>
      <c r="F31" s="71">
        <f>Sayfa5!A23</f>
        <v>5</v>
      </c>
      <c r="G31" s="71">
        <f>Sayfa5!B23</f>
        <v>5</v>
      </c>
      <c r="H31" s="71">
        <f>Sayfa5!C23</f>
        <v>5</v>
      </c>
      <c r="I31" s="71">
        <f>Sayfa5!D23</f>
        <v>5</v>
      </c>
      <c r="J31" s="71">
        <f>Sayfa5!E23</f>
        <v>5</v>
      </c>
      <c r="K31" s="71">
        <f>Sayfa5!F23</f>
        <v>5</v>
      </c>
      <c r="L31" s="71">
        <f>Sayfa5!G23</f>
        <v>5</v>
      </c>
      <c r="M31" s="71">
        <f>Sayfa5!H23</f>
        <v>5</v>
      </c>
      <c r="N31" s="71">
        <f>Sayfa5!I23</f>
        <v>5</v>
      </c>
      <c r="O31" s="71">
        <f>Sayfa5!J23</f>
        <v>5</v>
      </c>
      <c r="P31" s="71">
        <f>Sayfa5!K23</f>
        <v>5</v>
      </c>
      <c r="Q31" s="71">
        <f>Sayfa5!L23</f>
        <v>5</v>
      </c>
      <c r="R31" s="71">
        <f>Sayfa5!M23</f>
        <v>5</v>
      </c>
      <c r="S31" s="71">
        <f>Sayfa5!N23</f>
        <v>5</v>
      </c>
      <c r="T31" s="71">
        <f>Sayfa5!O23</f>
        <v>5</v>
      </c>
      <c r="U31" s="71">
        <f>Sayfa5!P23</f>
        <v>5</v>
      </c>
      <c r="V31" s="71">
        <f>Sayfa5!Q23</f>
        <v>5</v>
      </c>
      <c r="W31" s="71">
        <f>Sayfa5!R23</f>
        <v>5</v>
      </c>
      <c r="X31" s="71">
        <f>Sayfa5!S23</f>
        <v>5</v>
      </c>
      <c r="Y31" s="71">
        <f>Sayfa5!T23</f>
        <v>5</v>
      </c>
      <c r="Z31" s="71">
        <f>Sayfa5!U23</f>
        <v>5</v>
      </c>
      <c r="AA31" s="71">
        <f>Sayfa5!V23</f>
        <v>5</v>
      </c>
      <c r="AB31" s="71">
        <f>Sayfa5!W23</f>
        <v>5</v>
      </c>
      <c r="AC31" s="71">
        <f>Sayfa5!X23</f>
        <v>5</v>
      </c>
      <c r="AD31" s="71">
        <f>Sayfa5!Y23</f>
        <v>5</v>
      </c>
      <c r="AE31" s="71">
        <f>Sayfa5!Z23</f>
        <v>5</v>
      </c>
      <c r="AF31" s="71">
        <f>Sayfa5!AA23</f>
        <v>5</v>
      </c>
      <c r="AG31" s="71">
        <f>Sayfa5!AB23</f>
        <v>5</v>
      </c>
      <c r="AH31" s="71">
        <f>Sayfa5!AC23</f>
        <v>5</v>
      </c>
      <c r="AI31" s="71">
        <f>Sayfa5!AD23</f>
        <v>5</v>
      </c>
      <c r="AJ31" s="71">
        <f>Sayfa5!AE23</f>
        <v>5</v>
      </c>
      <c r="AK31" s="71">
        <f>Sayfa5!AF23</f>
        <v>5</v>
      </c>
      <c r="AL31" s="71" t="str">
        <f>Sayfa5!AG23</f>
        <v> </v>
      </c>
      <c r="AM31" s="71" t="str">
        <f>Sayfa5!AH23</f>
        <v> </v>
      </c>
      <c r="AN31" s="71" t="str">
        <f>Sayfa5!AI23</f>
        <v> </v>
      </c>
      <c r="AO31" s="71" t="str">
        <f>Sayfa5!AJ23</f>
        <v> </v>
      </c>
      <c r="AP31" s="71" t="str">
        <f>Sayfa5!AK23</f>
        <v> </v>
      </c>
      <c r="AQ31" s="71" t="str">
        <f>Sayfa5!AL23</f>
        <v> </v>
      </c>
      <c r="AR31" s="71" t="str">
        <f>Sayfa5!AM23</f>
        <v> </v>
      </c>
      <c r="AS31" s="71" t="str">
        <f>Sayfa5!AN23</f>
        <v> </v>
      </c>
      <c r="AT31" s="71" t="str">
        <f>Sayfa5!AO23</f>
        <v> </v>
      </c>
      <c r="AU31" s="71" t="str">
        <f>Sayfa5!AP23</f>
        <v> </v>
      </c>
      <c r="AV31" s="71" t="str">
        <f>Sayfa5!AQ23</f>
        <v> </v>
      </c>
      <c r="AW31" s="71" t="str">
        <f>Sayfa5!AR23</f>
        <v> </v>
      </c>
      <c r="AX31" s="71" t="str">
        <f>Sayfa5!AS23</f>
        <v> </v>
      </c>
    </row>
    <row r="32" spans="1:50" ht="12.75">
      <c r="A32" s="91" t="s">
        <v>44</v>
      </c>
      <c r="B32" s="129" t="s">
        <v>75</v>
      </c>
      <c r="C32" s="130" t="s">
        <v>75</v>
      </c>
      <c r="D32" s="130" t="s">
        <v>75</v>
      </c>
      <c r="E32" s="131" t="s">
        <v>75</v>
      </c>
      <c r="F32" s="61">
        <f>Sayfa5!A24</f>
        <v>5</v>
      </c>
      <c r="G32" s="61">
        <f>Sayfa5!B24</f>
        <v>5</v>
      </c>
      <c r="H32" s="61">
        <f>Sayfa5!C24</f>
        <v>5</v>
      </c>
      <c r="I32" s="61">
        <f>Sayfa5!D24</f>
        <v>5</v>
      </c>
      <c r="J32" s="61">
        <f>Sayfa5!E24</f>
        <v>5</v>
      </c>
      <c r="K32" s="61">
        <f>Sayfa5!F24</f>
        <v>5</v>
      </c>
      <c r="L32" s="61">
        <f>Sayfa5!G24</f>
        <v>5</v>
      </c>
      <c r="M32" s="61">
        <f>Sayfa5!H24</f>
        <v>5</v>
      </c>
      <c r="N32" s="61">
        <f>Sayfa5!I24</f>
        <v>5</v>
      </c>
      <c r="O32" s="61">
        <f>Sayfa5!J24</f>
        <v>5</v>
      </c>
      <c r="P32" s="61">
        <f>Sayfa5!K24</f>
        <v>5</v>
      </c>
      <c r="Q32" s="61">
        <f>Sayfa5!L24</f>
        <v>5</v>
      </c>
      <c r="R32" s="61">
        <f>Sayfa5!M24</f>
        <v>5</v>
      </c>
      <c r="S32" s="61">
        <f>Sayfa5!N24</f>
        <v>5</v>
      </c>
      <c r="T32" s="61">
        <f>Sayfa5!O24</f>
        <v>5</v>
      </c>
      <c r="U32" s="61">
        <f>Sayfa5!P24</f>
        <v>5</v>
      </c>
      <c r="V32" s="61">
        <f>Sayfa5!Q24</f>
        <v>5</v>
      </c>
      <c r="W32" s="61">
        <f>Sayfa5!R24</f>
        <v>5</v>
      </c>
      <c r="X32" s="61">
        <f>Sayfa5!S24</f>
        <v>5</v>
      </c>
      <c r="Y32" s="61">
        <f>Sayfa5!T24</f>
        <v>5</v>
      </c>
      <c r="Z32" s="61">
        <f>Sayfa5!U24</f>
        <v>5</v>
      </c>
      <c r="AA32" s="61">
        <f>Sayfa5!V24</f>
        <v>5</v>
      </c>
      <c r="AB32" s="61">
        <f>Sayfa5!W24</f>
        <v>5</v>
      </c>
      <c r="AC32" s="61">
        <f>Sayfa5!X24</f>
        <v>5</v>
      </c>
      <c r="AD32" s="61">
        <f>Sayfa5!Y24</f>
        <v>5</v>
      </c>
      <c r="AE32" s="61">
        <f>Sayfa5!Z24</f>
        <v>5</v>
      </c>
      <c r="AF32" s="61">
        <f>Sayfa5!AA24</f>
        <v>5</v>
      </c>
      <c r="AG32" s="61">
        <f>Sayfa5!AB24</f>
        <v>5</v>
      </c>
      <c r="AH32" s="61">
        <f>Sayfa5!AC24</f>
        <v>5</v>
      </c>
      <c r="AI32" s="61">
        <f>Sayfa5!AD24</f>
        <v>5</v>
      </c>
      <c r="AJ32" s="61">
        <f>Sayfa5!AE24</f>
        <v>5</v>
      </c>
      <c r="AK32" s="61">
        <f>Sayfa5!AF24</f>
        <v>5</v>
      </c>
      <c r="AL32" s="61" t="str">
        <f>Sayfa5!AG24</f>
        <v> </v>
      </c>
      <c r="AM32" s="61" t="str">
        <f>Sayfa5!AH24</f>
        <v> </v>
      </c>
      <c r="AN32" s="61" t="str">
        <f>Sayfa5!AI24</f>
        <v> </v>
      </c>
      <c r="AO32" s="61" t="str">
        <f>Sayfa5!AJ24</f>
        <v> </v>
      </c>
      <c r="AP32" s="61" t="str">
        <f>Sayfa5!AK24</f>
        <v> </v>
      </c>
      <c r="AQ32" s="61" t="str">
        <f>Sayfa5!AL24</f>
        <v> </v>
      </c>
      <c r="AR32" s="61" t="str">
        <f>Sayfa5!AM24</f>
        <v> </v>
      </c>
      <c r="AS32" s="61" t="str">
        <f>Sayfa5!AN24</f>
        <v> </v>
      </c>
      <c r="AT32" s="61" t="str">
        <f>Sayfa5!AO24</f>
        <v> </v>
      </c>
      <c r="AU32" s="61" t="str">
        <f>Sayfa5!AP24</f>
        <v> </v>
      </c>
      <c r="AV32" s="61" t="str">
        <f>Sayfa5!AQ24</f>
        <v> </v>
      </c>
      <c r="AW32" s="61" t="str">
        <f>Sayfa5!AR24</f>
        <v> </v>
      </c>
      <c r="AX32" s="61" t="str">
        <f>Sayfa5!AS24</f>
        <v> </v>
      </c>
    </row>
    <row r="33" spans="1:50" ht="12.75">
      <c r="A33" s="92" t="s">
        <v>46</v>
      </c>
      <c r="B33" s="126" t="s">
        <v>76</v>
      </c>
      <c r="C33" s="127" t="s">
        <v>76</v>
      </c>
      <c r="D33" s="127" t="s">
        <v>76</v>
      </c>
      <c r="E33" s="128" t="s">
        <v>76</v>
      </c>
      <c r="F33" s="71">
        <f>Sayfa5!A25</f>
        <v>5</v>
      </c>
      <c r="G33" s="71">
        <f>Sayfa5!B25</f>
        <v>5</v>
      </c>
      <c r="H33" s="71">
        <f>Sayfa5!C25</f>
        <v>5</v>
      </c>
      <c r="I33" s="71">
        <f>Sayfa5!D25</f>
        <v>5</v>
      </c>
      <c r="J33" s="71">
        <f>Sayfa5!E25</f>
        <v>5</v>
      </c>
      <c r="K33" s="71">
        <f>Sayfa5!F25</f>
        <v>5</v>
      </c>
      <c r="L33" s="71">
        <f>Sayfa5!G25</f>
        <v>5</v>
      </c>
      <c r="M33" s="71">
        <f>Sayfa5!H25</f>
        <v>5</v>
      </c>
      <c r="N33" s="71">
        <f>Sayfa5!I25</f>
        <v>5</v>
      </c>
      <c r="O33" s="71">
        <f>Sayfa5!J25</f>
        <v>5</v>
      </c>
      <c r="P33" s="71">
        <f>Sayfa5!K25</f>
        <v>5</v>
      </c>
      <c r="Q33" s="71">
        <f>Sayfa5!L25</f>
        <v>5</v>
      </c>
      <c r="R33" s="71">
        <f>Sayfa5!M25</f>
        <v>5</v>
      </c>
      <c r="S33" s="71">
        <f>Sayfa5!N25</f>
        <v>5</v>
      </c>
      <c r="T33" s="71">
        <f>Sayfa5!O25</f>
        <v>5</v>
      </c>
      <c r="U33" s="71">
        <f>Sayfa5!P25</f>
        <v>5</v>
      </c>
      <c r="V33" s="71">
        <f>Sayfa5!Q25</f>
        <v>5</v>
      </c>
      <c r="W33" s="71">
        <f>Sayfa5!R25</f>
        <v>5</v>
      </c>
      <c r="X33" s="71">
        <f>Sayfa5!S25</f>
        <v>5</v>
      </c>
      <c r="Y33" s="71">
        <f>Sayfa5!T25</f>
        <v>5</v>
      </c>
      <c r="Z33" s="71">
        <f>Sayfa5!U25</f>
        <v>5</v>
      </c>
      <c r="AA33" s="71">
        <f>Sayfa5!V25</f>
        <v>5</v>
      </c>
      <c r="AB33" s="71">
        <f>Sayfa5!W25</f>
        <v>5</v>
      </c>
      <c r="AC33" s="71">
        <f>Sayfa5!X25</f>
        <v>5</v>
      </c>
      <c r="AD33" s="71">
        <f>Sayfa5!Y25</f>
        <v>5</v>
      </c>
      <c r="AE33" s="71">
        <f>Sayfa5!Z25</f>
        <v>5</v>
      </c>
      <c r="AF33" s="71">
        <f>Sayfa5!AA25</f>
        <v>5</v>
      </c>
      <c r="AG33" s="71">
        <f>Sayfa5!AB25</f>
        <v>5</v>
      </c>
      <c r="AH33" s="71">
        <f>Sayfa5!AC25</f>
        <v>5</v>
      </c>
      <c r="AI33" s="71">
        <f>Sayfa5!AD25</f>
        <v>5</v>
      </c>
      <c r="AJ33" s="71">
        <f>Sayfa5!AE25</f>
        <v>5</v>
      </c>
      <c r="AK33" s="71">
        <f>Sayfa5!AF25</f>
        <v>5</v>
      </c>
      <c r="AL33" s="71" t="str">
        <f>Sayfa5!AG25</f>
        <v> </v>
      </c>
      <c r="AM33" s="71" t="str">
        <f>Sayfa5!AH25</f>
        <v> </v>
      </c>
      <c r="AN33" s="71" t="str">
        <f>Sayfa5!AI25</f>
        <v> </v>
      </c>
      <c r="AO33" s="71" t="str">
        <f>Sayfa5!AJ25</f>
        <v> </v>
      </c>
      <c r="AP33" s="71" t="str">
        <f>Sayfa5!AK25</f>
        <v> </v>
      </c>
      <c r="AQ33" s="71" t="str">
        <f>Sayfa5!AL25</f>
        <v> </v>
      </c>
      <c r="AR33" s="71" t="str">
        <f>Sayfa5!AM25</f>
        <v> </v>
      </c>
      <c r="AS33" s="71" t="str">
        <f>Sayfa5!AN25</f>
        <v> </v>
      </c>
      <c r="AT33" s="71" t="str">
        <f>Sayfa5!AO25</f>
        <v> </v>
      </c>
      <c r="AU33" s="71" t="str">
        <f>Sayfa5!AP25</f>
        <v> </v>
      </c>
      <c r="AV33" s="71" t="str">
        <f>Sayfa5!AQ25</f>
        <v> </v>
      </c>
      <c r="AW33" s="71" t="str">
        <f>Sayfa5!AR25</f>
        <v> </v>
      </c>
      <c r="AX33" s="71" t="str">
        <f>Sayfa5!AS25</f>
        <v> </v>
      </c>
    </row>
    <row r="34" spans="1:50" ht="12.75">
      <c r="A34" s="91" t="s">
        <v>48</v>
      </c>
      <c r="B34" s="129" t="s">
        <v>77</v>
      </c>
      <c r="C34" s="130" t="s">
        <v>77</v>
      </c>
      <c r="D34" s="130" t="s">
        <v>77</v>
      </c>
      <c r="E34" s="131" t="s">
        <v>77</v>
      </c>
      <c r="F34" s="61">
        <f>Sayfa5!A26</f>
        <v>5</v>
      </c>
      <c r="G34" s="61">
        <f>Sayfa5!B26</f>
        <v>5</v>
      </c>
      <c r="H34" s="61">
        <f>Sayfa5!C26</f>
        <v>5</v>
      </c>
      <c r="I34" s="61">
        <f>Sayfa5!D26</f>
        <v>5</v>
      </c>
      <c r="J34" s="61">
        <f>Sayfa5!E26</f>
        <v>5</v>
      </c>
      <c r="K34" s="61">
        <f>Sayfa5!F26</f>
        <v>5</v>
      </c>
      <c r="L34" s="61">
        <f>Sayfa5!G26</f>
        <v>5</v>
      </c>
      <c r="M34" s="61">
        <f>Sayfa5!H26</f>
        <v>5</v>
      </c>
      <c r="N34" s="61">
        <f>Sayfa5!I26</f>
        <v>5</v>
      </c>
      <c r="O34" s="61">
        <f>Sayfa5!J26</f>
        <v>5</v>
      </c>
      <c r="P34" s="61">
        <f>Sayfa5!K26</f>
        <v>5</v>
      </c>
      <c r="Q34" s="61">
        <f>Sayfa5!L26</f>
        <v>5</v>
      </c>
      <c r="R34" s="61">
        <f>Sayfa5!M26</f>
        <v>5</v>
      </c>
      <c r="S34" s="61">
        <f>Sayfa5!N26</f>
        <v>5</v>
      </c>
      <c r="T34" s="61">
        <f>Sayfa5!O26</f>
        <v>5</v>
      </c>
      <c r="U34" s="61">
        <f>Sayfa5!P26</f>
        <v>5</v>
      </c>
      <c r="V34" s="61">
        <f>Sayfa5!Q26</f>
        <v>5</v>
      </c>
      <c r="W34" s="61">
        <f>Sayfa5!R26</f>
        <v>5</v>
      </c>
      <c r="X34" s="61">
        <f>Sayfa5!S26</f>
        <v>5</v>
      </c>
      <c r="Y34" s="61">
        <f>Sayfa5!T26</f>
        <v>5</v>
      </c>
      <c r="Z34" s="61">
        <f>Sayfa5!U26</f>
        <v>5</v>
      </c>
      <c r="AA34" s="61">
        <f>Sayfa5!V26</f>
        <v>5</v>
      </c>
      <c r="AB34" s="61">
        <f>Sayfa5!W26</f>
        <v>5</v>
      </c>
      <c r="AC34" s="61">
        <f>Sayfa5!X26</f>
        <v>5</v>
      </c>
      <c r="AD34" s="61">
        <f>Sayfa5!Y26</f>
        <v>5</v>
      </c>
      <c r="AE34" s="61">
        <f>Sayfa5!Z26</f>
        <v>5</v>
      </c>
      <c r="AF34" s="61">
        <f>Sayfa5!AA26</f>
        <v>5</v>
      </c>
      <c r="AG34" s="61">
        <f>Sayfa5!AB26</f>
        <v>5</v>
      </c>
      <c r="AH34" s="61">
        <f>Sayfa5!AC26</f>
        <v>5</v>
      </c>
      <c r="AI34" s="61">
        <f>Sayfa5!AD26</f>
        <v>5</v>
      </c>
      <c r="AJ34" s="61">
        <f>Sayfa5!AE26</f>
        <v>5</v>
      </c>
      <c r="AK34" s="61">
        <f>Sayfa5!AF26</f>
        <v>5</v>
      </c>
      <c r="AL34" s="61" t="str">
        <f>Sayfa5!AG26</f>
        <v> </v>
      </c>
      <c r="AM34" s="61" t="str">
        <f>Sayfa5!AH26</f>
        <v> </v>
      </c>
      <c r="AN34" s="61" t="str">
        <f>Sayfa5!AI26</f>
        <v> </v>
      </c>
      <c r="AO34" s="61" t="str">
        <f>Sayfa5!AJ26</f>
        <v> </v>
      </c>
      <c r="AP34" s="61" t="str">
        <f>Sayfa5!AK26</f>
        <v> </v>
      </c>
      <c r="AQ34" s="61" t="str">
        <f>Sayfa5!AL26</f>
        <v> </v>
      </c>
      <c r="AR34" s="61" t="str">
        <f>Sayfa5!AM26</f>
        <v> </v>
      </c>
      <c r="AS34" s="61" t="str">
        <f>Sayfa5!AN26</f>
        <v> </v>
      </c>
      <c r="AT34" s="61" t="str">
        <f>Sayfa5!AO26</f>
        <v> </v>
      </c>
      <c r="AU34" s="61" t="str">
        <f>Sayfa5!AP26</f>
        <v> </v>
      </c>
      <c r="AV34" s="61" t="str">
        <f>Sayfa5!AQ26</f>
        <v> </v>
      </c>
      <c r="AW34" s="61" t="str">
        <f>Sayfa5!AR26</f>
        <v> </v>
      </c>
      <c r="AX34" s="61" t="str">
        <f>Sayfa5!AS26</f>
        <v> </v>
      </c>
    </row>
    <row r="35" spans="1:50" ht="12.75">
      <c r="A35" s="92" t="s">
        <v>50</v>
      </c>
      <c r="B35" s="126" t="s">
        <v>78</v>
      </c>
      <c r="C35" s="127" t="s">
        <v>78</v>
      </c>
      <c r="D35" s="127" t="s">
        <v>78</v>
      </c>
      <c r="E35" s="128" t="s">
        <v>78</v>
      </c>
      <c r="F35" s="71">
        <f>Sayfa5!A27</f>
        <v>5</v>
      </c>
      <c r="G35" s="71">
        <f>Sayfa5!B27</f>
        <v>5</v>
      </c>
      <c r="H35" s="71">
        <f>Sayfa5!C27</f>
        <v>5</v>
      </c>
      <c r="I35" s="71">
        <f>Sayfa5!D27</f>
        <v>5</v>
      </c>
      <c r="J35" s="71">
        <f>Sayfa5!E27</f>
        <v>5</v>
      </c>
      <c r="K35" s="71">
        <f>Sayfa5!F27</f>
        <v>5</v>
      </c>
      <c r="L35" s="71">
        <f>Sayfa5!G27</f>
        <v>5</v>
      </c>
      <c r="M35" s="71">
        <f>Sayfa5!H27</f>
        <v>5</v>
      </c>
      <c r="N35" s="71">
        <f>Sayfa5!I27</f>
        <v>5</v>
      </c>
      <c r="O35" s="71">
        <f>Sayfa5!J27</f>
        <v>5</v>
      </c>
      <c r="P35" s="71">
        <f>Sayfa5!K27</f>
        <v>5</v>
      </c>
      <c r="Q35" s="71">
        <f>Sayfa5!L27</f>
        <v>5</v>
      </c>
      <c r="R35" s="71">
        <f>Sayfa5!M27</f>
        <v>5</v>
      </c>
      <c r="S35" s="71">
        <f>Sayfa5!N27</f>
        <v>5</v>
      </c>
      <c r="T35" s="71">
        <f>Sayfa5!O27</f>
        <v>5</v>
      </c>
      <c r="U35" s="71">
        <f>Sayfa5!P27</f>
        <v>5</v>
      </c>
      <c r="V35" s="71">
        <f>Sayfa5!Q27</f>
        <v>5</v>
      </c>
      <c r="W35" s="71">
        <f>Sayfa5!R27</f>
        <v>5</v>
      </c>
      <c r="X35" s="71">
        <f>Sayfa5!S27</f>
        <v>5</v>
      </c>
      <c r="Y35" s="71">
        <f>Sayfa5!T27</f>
        <v>5</v>
      </c>
      <c r="Z35" s="71">
        <f>Sayfa5!U27</f>
        <v>5</v>
      </c>
      <c r="AA35" s="71">
        <f>Sayfa5!V27</f>
        <v>5</v>
      </c>
      <c r="AB35" s="71">
        <f>Sayfa5!W27</f>
        <v>5</v>
      </c>
      <c r="AC35" s="71">
        <f>Sayfa5!X27</f>
        <v>5</v>
      </c>
      <c r="AD35" s="71">
        <f>Sayfa5!Y27</f>
        <v>5</v>
      </c>
      <c r="AE35" s="71">
        <f>Sayfa5!Z27</f>
        <v>5</v>
      </c>
      <c r="AF35" s="71">
        <f>Sayfa5!AA27</f>
        <v>5</v>
      </c>
      <c r="AG35" s="71">
        <f>Sayfa5!AB27</f>
        <v>5</v>
      </c>
      <c r="AH35" s="71">
        <f>Sayfa5!AC27</f>
        <v>5</v>
      </c>
      <c r="AI35" s="71">
        <f>Sayfa5!AD27</f>
        <v>5</v>
      </c>
      <c r="AJ35" s="71">
        <f>Sayfa5!AE27</f>
        <v>5</v>
      </c>
      <c r="AK35" s="71">
        <f>Sayfa5!AF27</f>
        <v>5</v>
      </c>
      <c r="AL35" s="71" t="str">
        <f>Sayfa5!AG27</f>
        <v> </v>
      </c>
      <c r="AM35" s="71" t="str">
        <f>Sayfa5!AH27</f>
        <v> </v>
      </c>
      <c r="AN35" s="71" t="str">
        <f>Sayfa5!AI27</f>
        <v> </v>
      </c>
      <c r="AO35" s="71" t="str">
        <f>Sayfa5!AJ27</f>
        <v> </v>
      </c>
      <c r="AP35" s="71" t="str">
        <f>Sayfa5!AK27</f>
        <v> </v>
      </c>
      <c r="AQ35" s="71" t="str">
        <f>Sayfa5!AL27</f>
        <v> </v>
      </c>
      <c r="AR35" s="71" t="str">
        <f>Sayfa5!AM27</f>
        <v> </v>
      </c>
      <c r="AS35" s="71" t="str">
        <f>Sayfa5!AN27</f>
        <v> </v>
      </c>
      <c r="AT35" s="71" t="str">
        <f>Sayfa5!AO27</f>
        <v> </v>
      </c>
      <c r="AU35" s="71" t="str">
        <f>Sayfa5!AP27</f>
        <v> </v>
      </c>
      <c r="AV35" s="71" t="str">
        <f>Sayfa5!AQ27</f>
        <v> </v>
      </c>
      <c r="AW35" s="71" t="str">
        <f>Sayfa5!AR27</f>
        <v> </v>
      </c>
      <c r="AX35" s="71" t="str">
        <f>Sayfa5!AS27</f>
        <v> </v>
      </c>
    </row>
    <row r="36" spans="1:52" ht="12.75">
      <c r="A36" s="43"/>
      <c r="B36" s="44"/>
      <c r="C36" s="44"/>
      <c r="D36" s="145" t="s">
        <v>52</v>
      </c>
      <c r="E36" s="146"/>
      <c r="F36" s="143">
        <f>'E Okuldan Kopyala Değerleri'!E2</f>
        <v>100</v>
      </c>
      <c r="G36" s="143">
        <f>'E Okuldan Kopyala Değerleri'!E3</f>
        <v>100</v>
      </c>
      <c r="H36" s="143">
        <f>'E Okuldan Kopyala Değerleri'!E4</f>
        <v>100</v>
      </c>
      <c r="I36" s="143">
        <f>'E Okuldan Kopyala Değerleri'!E5</f>
        <v>100</v>
      </c>
      <c r="J36" s="143">
        <f>'E Okuldan Kopyala Değerleri'!E6</f>
        <v>100</v>
      </c>
      <c r="K36" s="143">
        <f>'E Okuldan Kopyala Değerleri'!E7</f>
        <v>100</v>
      </c>
      <c r="L36" s="143">
        <f>'E Okuldan Kopyala Değerleri'!E8</f>
        <v>100</v>
      </c>
      <c r="M36" s="143">
        <f>'E Okuldan Kopyala Değerleri'!E9</f>
        <v>100</v>
      </c>
      <c r="N36" s="143">
        <f>'E Okuldan Kopyala Değerleri'!E10</f>
        <v>100</v>
      </c>
      <c r="O36" s="143">
        <f>'E Okuldan Kopyala Değerleri'!E11</f>
        <v>100</v>
      </c>
      <c r="P36" s="143">
        <f>'E Okuldan Kopyala Değerleri'!E12</f>
        <v>100</v>
      </c>
      <c r="Q36" s="143">
        <f>'E Okuldan Kopyala Değerleri'!E13</f>
        <v>100</v>
      </c>
      <c r="R36" s="143">
        <f>'E Okuldan Kopyala Değerleri'!E14</f>
        <v>100</v>
      </c>
      <c r="S36" s="143">
        <f>'E Okuldan Kopyala Değerleri'!E15</f>
        <v>100</v>
      </c>
      <c r="T36" s="143">
        <f>'E Okuldan Kopyala Değerleri'!E16</f>
        <v>100</v>
      </c>
      <c r="U36" s="143">
        <f>'E Okuldan Kopyala Değerleri'!E17</f>
        <v>100</v>
      </c>
      <c r="V36" s="143">
        <f>'E Okuldan Kopyala Değerleri'!E18</f>
        <v>100</v>
      </c>
      <c r="W36" s="143">
        <f>'E Okuldan Kopyala Değerleri'!E19</f>
        <v>100</v>
      </c>
      <c r="X36" s="143">
        <f>'E Okuldan Kopyala Değerleri'!E20</f>
        <v>100</v>
      </c>
      <c r="Y36" s="143">
        <f>'E Okuldan Kopyala Değerleri'!E21</f>
        <v>100</v>
      </c>
      <c r="Z36" s="143">
        <f>'E Okuldan Kopyala Değerleri'!E22</f>
        <v>100</v>
      </c>
      <c r="AA36" s="143">
        <f>'E Okuldan Kopyala Değerleri'!E23</f>
        <v>100</v>
      </c>
      <c r="AB36" s="143">
        <f>'E Okuldan Kopyala Değerleri'!E24</f>
        <v>100</v>
      </c>
      <c r="AC36" s="143">
        <f>'E Okuldan Kopyala Değerleri'!E25</f>
        <v>100</v>
      </c>
      <c r="AD36" s="143">
        <f>'E Okuldan Kopyala Değerleri'!E26</f>
        <v>100</v>
      </c>
      <c r="AE36" s="143">
        <f>'E Okuldan Kopyala Değerleri'!E27</f>
        <v>100</v>
      </c>
      <c r="AF36" s="143">
        <f>'E Okuldan Kopyala Değerleri'!E28</f>
        <v>100</v>
      </c>
      <c r="AG36" s="143">
        <f>'E Okuldan Kopyala Değerleri'!E29</f>
        <v>100</v>
      </c>
      <c r="AH36" s="143">
        <f>'E Okuldan Kopyala Değerleri'!E30</f>
        <v>100</v>
      </c>
      <c r="AI36" s="143">
        <f>'E Okuldan Kopyala Değerleri'!E31</f>
        <v>100</v>
      </c>
      <c r="AJ36" s="143">
        <f>'E Okuldan Kopyala Değerleri'!E32</f>
        <v>100</v>
      </c>
      <c r="AK36" s="143">
        <f>'E Okuldan Kopyala Değerleri'!E33</f>
        <v>100</v>
      </c>
      <c r="AL36" s="143">
        <f>'E Okuldan Kopyala Değerleri'!E34</f>
        <v>0</v>
      </c>
      <c r="AM36" s="143">
        <f>'E Okuldan Kopyala Değerleri'!E35</f>
        <v>0</v>
      </c>
      <c r="AN36" s="143">
        <f>'E Okuldan Kopyala Değerleri'!E36</f>
        <v>0</v>
      </c>
      <c r="AO36" s="143">
        <f>'E Okuldan Kopyala Değerleri'!E37</f>
        <v>0</v>
      </c>
      <c r="AP36" s="143">
        <f>'E Okuldan Kopyala Değerleri'!E38</f>
        <v>0</v>
      </c>
      <c r="AQ36" s="143">
        <f>'E Okuldan Kopyala Değerleri'!E39</f>
        <v>0</v>
      </c>
      <c r="AR36" s="143">
        <f>'E Okuldan Kopyala Değerleri'!E40</f>
        <v>0</v>
      </c>
      <c r="AS36" s="143">
        <f>'E Okuldan Kopyala Değerleri'!E41</f>
        <v>0</v>
      </c>
      <c r="AT36" s="143">
        <f>'E Okuldan Kopyala Değerleri'!E42</f>
        <v>0</v>
      </c>
      <c r="AU36" s="143">
        <f>'E Okuldan Kopyala Değerleri'!E43</f>
        <v>0</v>
      </c>
      <c r="AV36" s="143">
        <f>'E Okuldan Kopyala Değerleri'!E44</f>
        <v>0</v>
      </c>
      <c r="AW36" s="143">
        <f>'E Okuldan Kopyala Değerleri'!E45</f>
        <v>0</v>
      </c>
      <c r="AX36" s="143">
        <f>'E Okuldan Kopyala Değerleri'!E46</f>
        <v>0</v>
      </c>
      <c r="AY36" s="21">
        <f>'E Okuldan Kopyala Değerleri'!E47</f>
        <v>0</v>
      </c>
      <c r="AZ36" s="21"/>
    </row>
    <row r="37" spans="1:52" ht="12.75">
      <c r="A37" s="45"/>
      <c r="B37" s="45"/>
      <c r="C37" s="45"/>
      <c r="D37" s="147"/>
      <c r="E37" s="148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21"/>
      <c r="AZ37" s="21"/>
    </row>
    <row r="38" spans="1:50" ht="22.5" customHeight="1" hidden="1">
      <c r="A38" s="22"/>
      <c r="B38" s="22"/>
      <c r="C38" s="22"/>
      <c r="D38" s="46"/>
      <c r="E38" s="46"/>
      <c r="F38" s="56">
        <f>IF($F$36&gt;0,'Ders İçi 1'!$F$36,IF($F$36=0," "))</f>
        <v>100</v>
      </c>
      <c r="G38" s="56">
        <f>IF($G$36&gt;0,'Ders İçi 1'!$G$36,IF($G$36=0," "))</f>
        <v>100</v>
      </c>
      <c r="H38" s="56">
        <f>IF($H$36&gt;0,'Ders İçi 1'!$H$36,IF($H$36=0," "))</f>
        <v>100</v>
      </c>
      <c r="I38" s="56">
        <f>IF($I$36&gt;0,'Ders İçi 1'!$I$36,IF($I$36=0," "))</f>
        <v>100</v>
      </c>
      <c r="J38" s="56">
        <f>IF($J$36&gt;0,'Ders İçi 1'!$J$36,IF($J$36=0," "))</f>
        <v>100</v>
      </c>
      <c r="K38" s="56">
        <f>IF($K$36&gt;0,'Ders İçi 1'!$K$36,IF($K$36=0," "))</f>
        <v>100</v>
      </c>
      <c r="L38" s="56">
        <f>IF($L$36&gt;0,'Ders İçi 1'!$L$36,IF($L$36=0," "))</f>
        <v>100</v>
      </c>
      <c r="M38" s="56">
        <f>IF($M$36&gt;0,'Ders İçi 1'!$M$36,IF($M$36=0," "))</f>
        <v>100</v>
      </c>
      <c r="N38" s="56">
        <f>IF($N$36&gt;0,'Ders İçi 1'!$N$36,IF($N$36=0," "))</f>
        <v>100</v>
      </c>
      <c r="O38" s="56">
        <f>IF($O$36&gt;0,'Ders İçi 1'!$O$36,IF($O$36=0," "))</f>
        <v>100</v>
      </c>
      <c r="P38" s="56">
        <f>IF($P$36&gt;0,'Ders İçi 1'!$P$36,IF($P$36=0," "))</f>
        <v>100</v>
      </c>
      <c r="Q38" s="56">
        <f>IF($Q$36&gt;0,'Ders İçi 1'!$Q$36,IF($Q$36=0," "))</f>
        <v>100</v>
      </c>
      <c r="R38" s="56">
        <f>IF($R$36&gt;0,'Ders İçi 1'!$R$36,IF($R$36=0," "))</f>
        <v>100</v>
      </c>
      <c r="S38" s="56">
        <f>IF($S$36&gt;0,'Ders İçi 1'!$S$36,IF($S$36=0," "))</f>
        <v>100</v>
      </c>
      <c r="T38" s="56">
        <f>IF($T$36&gt;0,'Ders İçi 1'!$T$36,IF($T$36=0," "))</f>
        <v>100</v>
      </c>
      <c r="U38" s="56">
        <f>IF($U$36&gt;0,'Ders İçi 1'!$U$36,IF($U$36=0," "))</f>
        <v>100</v>
      </c>
      <c r="V38" s="56">
        <f>IF($V$36&gt;0,'Ders İçi 1'!$V$36,IF($V$36=0," "))</f>
        <v>100</v>
      </c>
      <c r="W38" s="56">
        <f>IF($W$36&gt;0,'Ders İçi 1'!$W$36,IF($W$36=0," "))</f>
        <v>100</v>
      </c>
      <c r="X38" s="56">
        <f>IF($X$36&gt;0,'Ders İçi 1'!$X$36,IF($X$36=0," "))</f>
        <v>100</v>
      </c>
      <c r="Y38" s="56">
        <f>IF($Y$36&gt;0,'Ders İçi 1'!$Y$36,IF($Y$36=0," "))</f>
        <v>100</v>
      </c>
      <c r="Z38" s="56">
        <f>IF($Z$36&gt;0,'Ders İçi 1'!$Z$36,IF($Z$36=0," "))</f>
        <v>100</v>
      </c>
      <c r="AA38" s="56">
        <f>IF($AA$36&gt;0,'Ders İçi 1'!$AA$36,IF($AA$36=0," "))</f>
        <v>100</v>
      </c>
      <c r="AB38" s="56">
        <f>IF($AB$36&gt;0,'Ders İçi 1'!$AB$36,IF($AC$36=0," "))</f>
        <v>100</v>
      </c>
      <c r="AC38" s="56">
        <f>IF($AC$36&gt;0,'Ders İçi 1'!$AC$36,IF($AC$36=0," "))</f>
        <v>100</v>
      </c>
      <c r="AD38" s="56">
        <f>IF($AD$36&gt;0,'Ders İçi 1'!$AD$36,IF($AD$36=0," "))</f>
        <v>100</v>
      </c>
      <c r="AE38" s="56">
        <f>IF($AE$36&gt;0,'Ders İçi 1'!$AE$36,IF($AE$36=0," "))</f>
        <v>100</v>
      </c>
      <c r="AF38" s="56">
        <f>IF($AF$36&gt;0,'Ders İçi 1'!$AF$36,IF($AF$36=0," "))</f>
        <v>100</v>
      </c>
      <c r="AG38" s="56">
        <f>IF($AG$36&gt;0,'Ders İçi 1'!$AG$36,IF($AG$36=0," "))</f>
        <v>100</v>
      </c>
      <c r="AH38" s="56">
        <f>IF($AH$36&gt;0,'Ders İçi 1'!$AH$36,IF($AH$36=0," "))</f>
        <v>100</v>
      </c>
      <c r="AI38" s="56">
        <f>IF($AI$36&gt;0,'Ders İçi 1'!$AI$36,IF($AI$36=0," "))</f>
        <v>100</v>
      </c>
      <c r="AJ38" s="56">
        <f>IF($AJ$36&gt;0,'Ders İçi 1'!$AJ$36,IF($AJ$36=0," "))</f>
        <v>100</v>
      </c>
      <c r="AK38" s="56">
        <f>IF($AK$36&gt;0,'Ders İçi 1'!$AK$36,IF($AK$36=0," "))</f>
        <v>100</v>
      </c>
      <c r="AL38" s="56" t="str">
        <f>IF($AL$36&gt;0,'Ders İçi 1'!$AL$36,IF($AL$36=0," "))</f>
        <v> </v>
      </c>
      <c r="AM38" s="56" t="str">
        <f>IF($AM$36&gt;0,'Ders İçi 1'!$AM$36,IF($AM$36=0," "))</f>
        <v> </v>
      </c>
      <c r="AN38" s="56" t="str">
        <f>IF($AN$36&gt;0,'Ders İçi 1'!$AN$36,IF($AN$36=0," "))</f>
        <v> </v>
      </c>
      <c r="AO38" s="56" t="str">
        <f>IF($AO$36&gt;0,'Ders İçi 1'!$AO$36,IF($AO$36=0," "))</f>
        <v> </v>
      </c>
      <c r="AP38" s="56" t="str">
        <f>IF($AP$36&gt;0,'Ders İçi 1'!$AP$36,IF($AP$36=0," "))</f>
        <v> </v>
      </c>
      <c r="AQ38" s="56" t="str">
        <f>IF($AQ$36&gt;0,'Ders İçi 1'!$AQ$36,IF($AQ$36=0," "))</f>
        <v> </v>
      </c>
      <c r="AR38" s="56" t="str">
        <f>IF($AR$36&gt;0,'Ders İçi 1'!$AR$36,IF($AR$36=0," "))</f>
        <v> </v>
      </c>
      <c r="AS38" s="56" t="str">
        <f>IF($AS$36&gt;0,'Ders İçi 1'!$AS$36,IF($AS$36=0," "))</f>
        <v> </v>
      </c>
      <c r="AT38" s="56" t="str">
        <f>IF($AT$36&gt;0,'Ders İçi 1'!$AT$36,IF($AT$36=0," "))</f>
        <v> </v>
      </c>
      <c r="AU38" s="56" t="str">
        <f>IF($AU$36&gt;0,'Ders İçi 1'!$AU$36,IF($AU$36=0," "))</f>
        <v> </v>
      </c>
      <c r="AV38" s="56" t="str">
        <f>IF($AV$36&gt;0,'Ders İçi 1'!$AV$36,IF($AV$36=0," "))</f>
        <v> </v>
      </c>
      <c r="AW38" s="56" t="str">
        <f>IF($AW$36&gt;0,'Ders İçi 1'!$AW$36,IF($AW$36=0," "))</f>
        <v> </v>
      </c>
      <c r="AX38" s="56" t="str">
        <f>IF($AX$36&gt;0,'Ders İçi 1'!$AX$36,IF($AX$36=0," "))</f>
        <v> </v>
      </c>
    </row>
    <row r="39" spans="1:50" ht="12.75">
      <c r="A39" s="22"/>
      <c r="B39" s="22"/>
      <c r="C39" s="22"/>
      <c r="D39" s="46"/>
      <c r="E39" s="46"/>
      <c r="F39" s="47"/>
      <c r="G39" s="47"/>
      <c r="H39" s="47"/>
      <c r="I39" s="47"/>
      <c r="J39" s="47"/>
      <c r="K39" s="47"/>
      <c r="L39" s="47"/>
      <c r="M39" s="46"/>
      <c r="N39" s="46"/>
      <c r="O39" s="46"/>
      <c r="P39" s="46"/>
      <c r="Q39" s="46"/>
      <c r="R39" s="46"/>
      <c r="S39" s="46"/>
      <c r="T39" s="22"/>
      <c r="U39" s="48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  <c r="AG39" s="46"/>
      <c r="AH39" s="46"/>
      <c r="AI39" s="46"/>
      <c r="AJ39" s="46"/>
      <c r="AK39" s="46"/>
      <c r="AL39" s="46"/>
      <c r="AM39" s="46"/>
      <c r="AN39" s="46"/>
      <c r="AO39" s="49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2.75">
      <c r="A40" s="22"/>
      <c r="B40" s="50"/>
      <c r="C40" s="23"/>
      <c r="D40" s="46"/>
      <c r="E40" s="46"/>
      <c r="F40" s="47"/>
      <c r="G40" s="47"/>
      <c r="H40" s="47"/>
      <c r="I40" s="47"/>
      <c r="J40" s="47"/>
      <c r="K40" s="47"/>
      <c r="L40" s="47"/>
      <c r="M40" s="46"/>
      <c r="N40" s="46"/>
      <c r="O40" s="46"/>
      <c r="P40" s="46"/>
      <c r="Q40" s="46"/>
      <c r="R40" s="46"/>
      <c r="S40" s="46"/>
      <c r="T40" s="46"/>
      <c r="U40" s="48"/>
      <c r="V40" s="46"/>
      <c r="W40" s="46"/>
      <c r="X40" s="46"/>
      <c r="Y40" s="46"/>
      <c r="Z40" s="46"/>
      <c r="AA40" s="46"/>
      <c r="AB40" s="46"/>
      <c r="AC40" s="46"/>
      <c r="AD40" s="49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9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2.75">
      <c r="A41" s="22"/>
      <c r="B41" s="23"/>
      <c r="C41" s="23"/>
      <c r="D41" s="46"/>
      <c r="E41" s="46"/>
      <c r="F41" s="47"/>
      <c r="G41" s="47"/>
      <c r="H41" s="47"/>
      <c r="I41" s="47"/>
      <c r="J41" s="47"/>
      <c r="K41" s="47"/>
      <c r="L41" s="47"/>
      <c r="M41" s="46"/>
      <c r="N41" s="46"/>
      <c r="O41" s="46"/>
      <c r="P41" s="46"/>
      <c r="Q41" s="46"/>
      <c r="R41" s="46"/>
      <c r="S41" s="46"/>
      <c r="T41" s="46"/>
      <c r="U41" s="48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87" ht="12.75">
      <c r="A42" s="35"/>
      <c r="B42" s="113" t="str">
        <f>GİRİŞ!F6</f>
        <v>Ayhan PİŞKİN</v>
      </c>
      <c r="C42" s="113"/>
      <c r="D42" s="113"/>
      <c r="E42" s="113"/>
      <c r="F42" s="64"/>
      <c r="G42" s="64"/>
      <c r="H42" s="64"/>
      <c r="I42" s="64"/>
      <c r="J42" s="64"/>
      <c r="K42" s="64"/>
      <c r="L42" s="64"/>
      <c r="M42" s="64"/>
      <c r="N42" s="36"/>
      <c r="O42" s="36"/>
      <c r="P42" s="36"/>
      <c r="Q42" s="36"/>
      <c r="R42" s="36"/>
      <c r="S42" s="36"/>
      <c r="T42" s="36"/>
      <c r="U42" s="38"/>
      <c r="V42" s="36"/>
      <c r="W42" s="36"/>
      <c r="X42" s="36"/>
      <c r="Y42" s="114" t="str">
        <f>GİRİŞ!F11</f>
        <v>Ayhan PİŞKİN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62"/>
      <c r="AJ42" s="62"/>
      <c r="AK42" s="62"/>
      <c r="AL42" s="62"/>
      <c r="AM42" s="62"/>
      <c r="AN42" s="36"/>
      <c r="AO42" s="36"/>
      <c r="AP42" s="39"/>
      <c r="AQ42" s="39"/>
      <c r="AR42" s="39"/>
      <c r="AS42" s="39"/>
      <c r="AT42" s="39"/>
      <c r="AU42" s="39"/>
      <c r="AV42" s="39"/>
      <c r="AW42" s="39"/>
      <c r="AX42" s="39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</row>
    <row r="43" spans="1:87" ht="12.75">
      <c r="A43" s="35"/>
      <c r="B43" s="115" t="str">
        <f>GİRİŞ!F7</f>
        <v>Sosyal Bilgiler Öğretmeni</v>
      </c>
      <c r="C43" s="115"/>
      <c r="D43" s="115"/>
      <c r="E43" s="115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6" t="str">
        <f>GİRİŞ!F12</f>
        <v>Okul Müdür V.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36"/>
      <c r="AJ43" s="36"/>
      <c r="AK43" s="36"/>
      <c r="AL43" s="36"/>
      <c r="AM43" s="36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  <row r="44" spans="1:50" ht="12.75">
      <c r="A44" s="22"/>
      <c r="B44" s="23"/>
      <c r="C44" s="23"/>
      <c r="D44" s="46"/>
      <c r="E44" s="46"/>
      <c r="F44" s="47"/>
      <c r="G44" s="51"/>
      <c r="H44" s="47"/>
      <c r="I44" s="47"/>
      <c r="J44" s="47"/>
      <c r="K44" s="47"/>
      <c r="L44" s="47"/>
      <c r="M44" s="46"/>
      <c r="N44" s="46"/>
      <c r="O44" s="46"/>
      <c r="P44" s="46"/>
      <c r="Q44" s="46"/>
      <c r="R44" s="46"/>
      <c r="S44" s="46"/>
      <c r="T44" s="46"/>
      <c r="U44" s="48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</sheetData>
  <sheetProtection sheet="1"/>
  <mergeCells count="169">
    <mergeCell ref="A1:AX1"/>
    <mergeCell ref="B3:C3"/>
    <mergeCell ref="D3:E3"/>
    <mergeCell ref="F4:AX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K5:AK12"/>
    <mergeCell ref="AL5:AL12"/>
    <mergeCell ref="AA5:AA12"/>
    <mergeCell ref="AB5:AB12"/>
    <mergeCell ref="AC5:AC12"/>
    <mergeCell ref="AD5:AD12"/>
    <mergeCell ref="AE5:AE12"/>
    <mergeCell ref="AF5:AF12"/>
    <mergeCell ref="AW5:AW12"/>
    <mergeCell ref="AX5:AX12"/>
    <mergeCell ref="AM5:AM12"/>
    <mergeCell ref="AN5:AN12"/>
    <mergeCell ref="AO5:AO12"/>
    <mergeCell ref="AP5:AP12"/>
    <mergeCell ref="AQ5:AQ12"/>
    <mergeCell ref="AR5:AR12"/>
    <mergeCell ref="K13:K14"/>
    <mergeCell ref="L13:L14"/>
    <mergeCell ref="AS5:AS12"/>
    <mergeCell ref="AT5:AT12"/>
    <mergeCell ref="AU5:AU12"/>
    <mergeCell ref="AV5:AV12"/>
    <mergeCell ref="AG5:AG12"/>
    <mergeCell ref="AH5:AH12"/>
    <mergeCell ref="AI5:AI12"/>
    <mergeCell ref="AJ5:AJ12"/>
    <mergeCell ref="A10:E14"/>
    <mergeCell ref="F13:F14"/>
    <mergeCell ref="G13:G14"/>
    <mergeCell ref="H13:H14"/>
    <mergeCell ref="I13:I14"/>
    <mergeCell ref="J13:J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P13:AP14"/>
    <mergeCell ref="AE13:AE14"/>
    <mergeCell ref="AF13:AF14"/>
    <mergeCell ref="AG13:AG14"/>
    <mergeCell ref="AH13:AH14"/>
    <mergeCell ref="AI13:AI14"/>
    <mergeCell ref="AJ13:AJ14"/>
    <mergeCell ref="AX13:AX14"/>
    <mergeCell ref="A15:E15"/>
    <mergeCell ref="B16:E16"/>
    <mergeCell ref="AQ13:AQ14"/>
    <mergeCell ref="AR13:AR14"/>
    <mergeCell ref="AS13:AS14"/>
    <mergeCell ref="AT13:AT14"/>
    <mergeCell ref="AU13:AU14"/>
    <mergeCell ref="AV13:AV14"/>
    <mergeCell ref="AK13:AK14"/>
    <mergeCell ref="B17:E17"/>
    <mergeCell ref="B18:E18"/>
    <mergeCell ref="B19:E19"/>
    <mergeCell ref="B20:E20"/>
    <mergeCell ref="B21:E21"/>
    <mergeCell ref="AW13:AW14"/>
    <mergeCell ref="AL13:AL14"/>
    <mergeCell ref="AM13:AM14"/>
    <mergeCell ref="AN13:AN14"/>
    <mergeCell ref="AO13:AO14"/>
    <mergeCell ref="B28:E28"/>
    <mergeCell ref="B29:E29"/>
    <mergeCell ref="B30:E30"/>
    <mergeCell ref="B31:E31"/>
    <mergeCell ref="B22:E22"/>
    <mergeCell ref="B23:E23"/>
    <mergeCell ref="B24:E24"/>
    <mergeCell ref="B25:E25"/>
    <mergeCell ref="B26:E26"/>
    <mergeCell ref="B27:E27"/>
    <mergeCell ref="B32:E32"/>
    <mergeCell ref="B33:E33"/>
    <mergeCell ref="B34:E34"/>
    <mergeCell ref="B35:E35"/>
    <mergeCell ref="D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AK36:AK37"/>
    <mergeCell ref="AL36:AL37"/>
    <mergeCell ref="AM36:AM37"/>
    <mergeCell ref="AN36:AN37"/>
    <mergeCell ref="AO36:AO37"/>
    <mergeCell ref="AP36:AP37"/>
    <mergeCell ref="AW36:AW37"/>
    <mergeCell ref="AX36:AX37"/>
    <mergeCell ref="AQ36:AQ37"/>
    <mergeCell ref="AR36:AR37"/>
    <mergeCell ref="AS36:AS37"/>
    <mergeCell ref="AT36:AT37"/>
    <mergeCell ref="AU36:AU37"/>
    <mergeCell ref="AV36:AV37"/>
    <mergeCell ref="B42:E42"/>
    <mergeCell ref="Y42:AH42"/>
    <mergeCell ref="B43:E43"/>
    <mergeCell ref="Y43:AH43"/>
    <mergeCell ref="F3:S3"/>
    <mergeCell ref="U3:W3"/>
    <mergeCell ref="X3:AI3"/>
    <mergeCell ref="AE36:AE37"/>
    <mergeCell ref="AF36:AF37"/>
    <mergeCell ref="AG36:AG37"/>
  </mergeCells>
  <printOptions/>
  <pageMargins left="0.75" right="0.75" top="1" bottom="1" header="0.5" footer="0.5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I45"/>
  <sheetViews>
    <sheetView showGridLines="0" showZeros="0" zoomScalePageLayoutView="0" workbookViewId="0" topLeftCell="A1">
      <selection activeCell="Q22" sqref="Q22"/>
    </sheetView>
  </sheetViews>
  <sheetFormatPr defaultColWidth="3.375" defaultRowHeight="12.75"/>
  <cols>
    <col min="1" max="4" width="3.375" style="20" customWidth="1"/>
    <col min="5" max="5" width="22.25390625" style="20" customWidth="1"/>
    <col min="6" max="50" width="2.875" style="20" customWidth="1"/>
    <col min="51" max="16384" width="3.375" style="20" customWidth="1"/>
  </cols>
  <sheetData>
    <row r="1" spans="1:50" ht="14.25" thickBot="1" thickTop="1">
      <c r="A1" s="118" t="str">
        <f>GİRİŞ!J6</f>
        <v>2016-2017  Eğitim öğretim Yılı  Ders ve Etkinliklere Kalıtımı Değerlendirme Ölçeği 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79"/>
      <c r="AU2" s="79"/>
      <c r="AV2" s="79"/>
      <c r="AW2" s="79"/>
      <c r="AX2" s="79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50" s="89" customFormat="1" ht="12.75">
      <c r="A4" s="87"/>
      <c r="B4" s="87"/>
      <c r="C4" s="87"/>
      <c r="D4" s="87"/>
      <c r="E4" s="88"/>
      <c r="F4" s="149" t="s">
        <v>11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</row>
    <row r="5" spans="1:50" ht="12.75" customHeight="1">
      <c r="A5" s="25"/>
      <c r="B5" s="25"/>
      <c r="C5" s="25"/>
      <c r="D5" s="25"/>
      <c r="E5" s="26"/>
      <c r="F5" s="124" t="str">
        <f>GİRİŞ!$C$5</f>
        <v>Öğrenci 1</v>
      </c>
      <c r="G5" s="124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</row>
    <row r="6" spans="1:50" ht="12.75">
      <c r="A6" s="25"/>
      <c r="B6" s="25"/>
      <c r="C6" s="25"/>
      <c r="D6" s="25"/>
      <c r="E6" s="2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2.75">
      <c r="A7" s="25"/>
      <c r="B7" s="25"/>
      <c r="C7" s="25"/>
      <c r="D7" s="25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2.75">
      <c r="A8" s="25"/>
      <c r="B8" s="25"/>
      <c r="C8" s="25"/>
      <c r="D8" s="25"/>
      <c r="E8" s="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27"/>
      <c r="B9" s="27"/>
      <c r="C9" s="27"/>
      <c r="D9" s="27"/>
      <c r="E9" s="2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8.75" customHeight="1">
      <c r="A10" s="132" t="s">
        <v>12</v>
      </c>
      <c r="B10" s="133"/>
      <c r="C10" s="133"/>
      <c r="D10" s="133"/>
      <c r="E10" s="13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12.75">
      <c r="A11" s="135"/>
      <c r="B11" s="136"/>
      <c r="C11" s="136"/>
      <c r="D11" s="136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2.75">
      <c r="A12" s="135"/>
      <c r="B12" s="136"/>
      <c r="C12" s="136"/>
      <c r="D12" s="136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 ht="12.75">
      <c r="A13" s="135"/>
      <c r="B13" s="136"/>
      <c r="C13" s="136"/>
      <c r="D13" s="136"/>
      <c r="E13" s="137"/>
      <c r="F13" s="125">
        <f>GİRİŞ!$B$5</f>
        <v>1</v>
      </c>
      <c r="G13" s="125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</row>
    <row r="14" spans="1:50" ht="12.75">
      <c r="A14" s="138"/>
      <c r="B14" s="139"/>
      <c r="C14" s="139"/>
      <c r="D14" s="139"/>
      <c r="E14" s="14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ht="18" customHeight="1">
      <c r="A15" s="141"/>
      <c r="B15" s="142"/>
      <c r="C15" s="142"/>
      <c r="D15" s="142"/>
      <c r="E15" s="142"/>
      <c r="F15" s="52">
        <v>1</v>
      </c>
      <c r="G15" s="52">
        <v>2</v>
      </c>
      <c r="H15" s="52">
        <v>3</v>
      </c>
      <c r="I15" s="52">
        <v>4</v>
      </c>
      <c r="J15" s="52">
        <v>5</v>
      </c>
      <c r="K15" s="52">
        <v>6</v>
      </c>
      <c r="L15" s="52">
        <v>7</v>
      </c>
      <c r="M15" s="52">
        <v>8</v>
      </c>
      <c r="N15" s="52">
        <v>9</v>
      </c>
      <c r="O15" s="52">
        <v>10</v>
      </c>
      <c r="P15" s="52">
        <v>11</v>
      </c>
      <c r="Q15" s="52">
        <v>12</v>
      </c>
      <c r="R15" s="52">
        <v>13</v>
      </c>
      <c r="S15" s="52">
        <v>14</v>
      </c>
      <c r="T15" s="52">
        <v>15</v>
      </c>
      <c r="U15" s="52">
        <v>16</v>
      </c>
      <c r="V15" s="52">
        <v>17</v>
      </c>
      <c r="W15" s="52">
        <v>18</v>
      </c>
      <c r="X15" s="52">
        <v>19</v>
      </c>
      <c r="Y15" s="52">
        <v>20</v>
      </c>
      <c r="Z15" s="52">
        <v>21</v>
      </c>
      <c r="AA15" s="52">
        <v>22</v>
      </c>
      <c r="AB15" s="52">
        <v>23</v>
      </c>
      <c r="AC15" s="52">
        <v>24</v>
      </c>
      <c r="AD15" s="52">
        <v>25</v>
      </c>
      <c r="AE15" s="52">
        <v>26</v>
      </c>
      <c r="AF15" s="52">
        <v>27</v>
      </c>
      <c r="AG15" s="52">
        <v>28</v>
      </c>
      <c r="AH15" s="52">
        <v>29</v>
      </c>
      <c r="AI15" s="52">
        <v>30</v>
      </c>
      <c r="AJ15" s="52">
        <v>31</v>
      </c>
      <c r="AK15" s="52">
        <v>32</v>
      </c>
      <c r="AL15" s="52">
        <v>33</v>
      </c>
      <c r="AM15" s="52">
        <v>34</v>
      </c>
      <c r="AN15" s="52">
        <v>35</v>
      </c>
      <c r="AO15" s="52">
        <v>36</v>
      </c>
      <c r="AP15" s="52">
        <v>37</v>
      </c>
      <c r="AQ15" s="52">
        <v>38</v>
      </c>
      <c r="AR15" s="52">
        <v>39</v>
      </c>
      <c r="AS15" s="52">
        <v>40</v>
      </c>
      <c r="AT15" s="52">
        <v>41</v>
      </c>
      <c r="AU15" s="52">
        <v>42</v>
      </c>
      <c r="AV15" s="52">
        <v>43</v>
      </c>
      <c r="AW15" s="52">
        <v>44</v>
      </c>
      <c r="AX15" s="52">
        <v>45</v>
      </c>
    </row>
    <row r="16" spans="1:50" ht="12.75">
      <c r="A16" s="91" t="s">
        <v>13</v>
      </c>
      <c r="B16" s="129" t="s">
        <v>59</v>
      </c>
      <c r="C16" s="130" t="s">
        <v>59</v>
      </c>
      <c r="D16" s="130" t="s">
        <v>59</v>
      </c>
      <c r="E16" s="131" t="s">
        <v>59</v>
      </c>
      <c r="F16" s="61">
        <f>Sayfa6!A6</f>
        <v>5</v>
      </c>
      <c r="G16" s="61">
        <f>Sayfa6!B6</f>
        <v>5</v>
      </c>
      <c r="H16" s="61">
        <f>Sayfa6!C6</f>
        <v>5</v>
      </c>
      <c r="I16" s="61">
        <f>Sayfa6!D6</f>
        <v>5</v>
      </c>
      <c r="J16" s="61">
        <f>Sayfa6!E6</f>
        <v>5</v>
      </c>
      <c r="K16" s="61">
        <f>Sayfa6!F6</f>
        <v>5</v>
      </c>
      <c r="L16" s="61">
        <f>Sayfa6!G6</f>
        <v>5</v>
      </c>
      <c r="M16" s="61">
        <f>Sayfa6!H6</f>
        <v>5</v>
      </c>
      <c r="N16" s="61">
        <f>Sayfa6!I6</f>
        <v>5</v>
      </c>
      <c r="O16" s="61">
        <f>Sayfa6!J6</f>
        <v>5</v>
      </c>
      <c r="P16" s="61">
        <f>Sayfa6!K6</f>
        <v>5</v>
      </c>
      <c r="Q16" s="61">
        <f>Sayfa6!L6</f>
        <v>5</v>
      </c>
      <c r="R16" s="61">
        <f>Sayfa6!M6</f>
        <v>5</v>
      </c>
      <c r="S16" s="61">
        <f>Sayfa6!N6</f>
        <v>5</v>
      </c>
      <c r="T16" s="61">
        <f>Sayfa6!O6</f>
        <v>5</v>
      </c>
      <c r="U16" s="61" t="str">
        <f>Sayfa6!P6</f>
        <v> </v>
      </c>
      <c r="V16" s="61" t="str">
        <f>Sayfa6!Q6</f>
        <v> </v>
      </c>
      <c r="W16" s="61" t="str">
        <f>Sayfa6!R6</f>
        <v> </v>
      </c>
      <c r="X16" s="61" t="str">
        <f>Sayfa6!S6</f>
        <v> </v>
      </c>
      <c r="Y16" s="61" t="str">
        <f>Sayfa6!T6</f>
        <v> </v>
      </c>
      <c r="Z16" s="61" t="str">
        <f>Sayfa6!U6</f>
        <v> </v>
      </c>
      <c r="AA16" s="61" t="str">
        <f>Sayfa6!V6</f>
        <v> </v>
      </c>
      <c r="AB16" s="61" t="str">
        <f>Sayfa6!W6</f>
        <v> </v>
      </c>
      <c r="AC16" s="61">
        <f>Sayfa6!X6</f>
        <v>5</v>
      </c>
      <c r="AD16" s="61">
        <f>Sayfa6!Y6</f>
        <v>5</v>
      </c>
      <c r="AE16" s="61">
        <f>Sayfa6!Z6</f>
        <v>5</v>
      </c>
      <c r="AF16" s="61">
        <f>Sayfa6!AA6</f>
        <v>5</v>
      </c>
      <c r="AG16" s="61">
        <f>Sayfa6!AB6</f>
        <v>5</v>
      </c>
      <c r="AH16" s="61">
        <f>Sayfa6!AC6</f>
        <v>5</v>
      </c>
      <c r="AI16" s="61">
        <f>Sayfa6!AD6</f>
        <v>5</v>
      </c>
      <c r="AJ16" s="61">
        <f>Sayfa6!AE6</f>
        <v>5</v>
      </c>
      <c r="AK16" s="61">
        <f>Sayfa6!AF6</f>
        <v>5</v>
      </c>
      <c r="AL16" s="61">
        <f>Sayfa6!AG6</f>
        <v>5</v>
      </c>
      <c r="AM16" s="61">
        <f>Sayfa6!AH6</f>
        <v>5</v>
      </c>
      <c r="AN16" s="61">
        <f>Sayfa6!AI6</f>
        <v>5</v>
      </c>
      <c r="AO16" s="61">
        <f>Sayfa6!AJ6</f>
        <v>5</v>
      </c>
      <c r="AP16" s="61">
        <f>Sayfa6!AK6</f>
        <v>5</v>
      </c>
      <c r="AQ16" s="61">
        <f>Sayfa6!AL6</f>
        <v>5</v>
      </c>
      <c r="AR16" s="61">
        <f>Sayfa6!AM6</f>
        <v>5</v>
      </c>
      <c r="AS16" s="61">
        <f>Sayfa6!AN6</f>
        <v>5</v>
      </c>
      <c r="AT16" s="61">
        <f>Sayfa6!AO6</f>
        <v>5</v>
      </c>
      <c r="AU16" s="61">
        <f>Sayfa6!AP6</f>
        <v>5</v>
      </c>
      <c r="AV16" s="61">
        <f>Sayfa6!AQ6</f>
        <v>5</v>
      </c>
      <c r="AW16" s="61">
        <f>Sayfa6!AR6</f>
        <v>5</v>
      </c>
      <c r="AX16" s="61">
        <f>Sayfa6!AS6</f>
        <v>5</v>
      </c>
    </row>
    <row r="17" spans="1:50" ht="12.75">
      <c r="A17" s="92" t="s">
        <v>15</v>
      </c>
      <c r="B17" s="126" t="s">
        <v>60</v>
      </c>
      <c r="C17" s="127" t="s">
        <v>60</v>
      </c>
      <c r="D17" s="127" t="s">
        <v>60</v>
      </c>
      <c r="E17" s="128" t="s">
        <v>60</v>
      </c>
      <c r="F17" s="71">
        <f>Sayfa6!A7</f>
        <v>5</v>
      </c>
      <c r="G17" s="71">
        <f>Sayfa6!B7</f>
        <v>5</v>
      </c>
      <c r="H17" s="71">
        <f>Sayfa6!C7</f>
        <v>5</v>
      </c>
      <c r="I17" s="71">
        <f>Sayfa6!D7</f>
        <v>5</v>
      </c>
      <c r="J17" s="71">
        <f>Sayfa6!E7</f>
        <v>5</v>
      </c>
      <c r="K17" s="71">
        <f>Sayfa6!F7</f>
        <v>5</v>
      </c>
      <c r="L17" s="71">
        <f>Sayfa6!G7</f>
        <v>5</v>
      </c>
      <c r="M17" s="71">
        <f>Sayfa6!H7</f>
        <v>5</v>
      </c>
      <c r="N17" s="71">
        <f>Sayfa6!I7</f>
        <v>5</v>
      </c>
      <c r="O17" s="71">
        <f>Sayfa6!J7</f>
        <v>5</v>
      </c>
      <c r="P17" s="71">
        <f>Sayfa6!K7</f>
        <v>5</v>
      </c>
      <c r="Q17" s="71">
        <f>Sayfa6!L7</f>
        <v>5</v>
      </c>
      <c r="R17" s="71">
        <f>Sayfa6!M7</f>
        <v>5</v>
      </c>
      <c r="S17" s="71">
        <f>Sayfa6!N7</f>
        <v>5</v>
      </c>
      <c r="T17" s="71">
        <f>Sayfa6!O7</f>
        <v>5</v>
      </c>
      <c r="U17" s="71" t="str">
        <f>Sayfa6!P7</f>
        <v> </v>
      </c>
      <c r="V17" s="71" t="str">
        <f>Sayfa6!Q7</f>
        <v> </v>
      </c>
      <c r="W17" s="71" t="str">
        <f>Sayfa6!R7</f>
        <v> </v>
      </c>
      <c r="X17" s="71" t="str">
        <f>Sayfa6!S7</f>
        <v> </v>
      </c>
      <c r="Y17" s="71" t="str">
        <f>Sayfa6!T7</f>
        <v> </v>
      </c>
      <c r="Z17" s="71" t="str">
        <f>Sayfa6!U7</f>
        <v> </v>
      </c>
      <c r="AA17" s="71" t="str">
        <f>Sayfa6!V7</f>
        <v> </v>
      </c>
      <c r="AB17" s="71" t="str">
        <f>Sayfa6!W7</f>
        <v> </v>
      </c>
      <c r="AC17" s="71">
        <f>Sayfa6!X7</f>
        <v>5</v>
      </c>
      <c r="AD17" s="71">
        <f>Sayfa6!Y7</f>
        <v>5</v>
      </c>
      <c r="AE17" s="71">
        <f>Sayfa6!Z7</f>
        <v>5</v>
      </c>
      <c r="AF17" s="71">
        <f>Sayfa6!AA7</f>
        <v>5</v>
      </c>
      <c r="AG17" s="71">
        <f>Sayfa6!AB7</f>
        <v>5</v>
      </c>
      <c r="AH17" s="71">
        <f>Sayfa6!AC7</f>
        <v>5</v>
      </c>
      <c r="AI17" s="71">
        <f>Sayfa6!AD7</f>
        <v>5</v>
      </c>
      <c r="AJ17" s="71">
        <f>Sayfa6!AE7</f>
        <v>5</v>
      </c>
      <c r="AK17" s="71">
        <f>Sayfa6!AF7</f>
        <v>5</v>
      </c>
      <c r="AL17" s="71">
        <f>Sayfa6!AG7</f>
        <v>5</v>
      </c>
      <c r="AM17" s="71">
        <f>Sayfa6!AH7</f>
        <v>5</v>
      </c>
      <c r="AN17" s="71">
        <f>Sayfa6!AI7</f>
        <v>5</v>
      </c>
      <c r="AO17" s="71">
        <f>Sayfa6!AJ7</f>
        <v>5</v>
      </c>
      <c r="AP17" s="71">
        <f>Sayfa6!AK7</f>
        <v>5</v>
      </c>
      <c r="AQ17" s="71">
        <f>Sayfa6!AL7</f>
        <v>5</v>
      </c>
      <c r="AR17" s="71">
        <f>Sayfa6!AM7</f>
        <v>5</v>
      </c>
      <c r="AS17" s="71">
        <f>Sayfa6!AN7</f>
        <v>5</v>
      </c>
      <c r="AT17" s="71">
        <f>Sayfa6!AO7</f>
        <v>5</v>
      </c>
      <c r="AU17" s="71">
        <f>Sayfa6!AP7</f>
        <v>5</v>
      </c>
      <c r="AV17" s="71">
        <f>Sayfa6!AQ7</f>
        <v>5</v>
      </c>
      <c r="AW17" s="71">
        <f>Sayfa6!AR7</f>
        <v>5</v>
      </c>
      <c r="AX17" s="71">
        <f>Sayfa6!AS7</f>
        <v>5</v>
      </c>
    </row>
    <row r="18" spans="1:50" ht="12.75">
      <c r="A18" s="91" t="s">
        <v>17</v>
      </c>
      <c r="B18" s="129" t="s">
        <v>61</v>
      </c>
      <c r="C18" s="130" t="s">
        <v>61</v>
      </c>
      <c r="D18" s="130" t="s">
        <v>61</v>
      </c>
      <c r="E18" s="131" t="s">
        <v>61</v>
      </c>
      <c r="F18" s="61">
        <f>Sayfa6!A8</f>
        <v>5</v>
      </c>
      <c r="G18" s="61">
        <f>Sayfa6!B8</f>
        <v>5</v>
      </c>
      <c r="H18" s="61">
        <f>Sayfa6!C8</f>
        <v>5</v>
      </c>
      <c r="I18" s="61">
        <f>Sayfa6!D8</f>
        <v>5</v>
      </c>
      <c r="J18" s="61">
        <f>Sayfa6!E8</f>
        <v>5</v>
      </c>
      <c r="K18" s="61">
        <f>Sayfa6!F8</f>
        <v>5</v>
      </c>
      <c r="L18" s="61">
        <f>Sayfa6!G8</f>
        <v>5</v>
      </c>
      <c r="M18" s="61">
        <f>Sayfa6!H8</f>
        <v>5</v>
      </c>
      <c r="N18" s="61">
        <f>Sayfa6!I8</f>
        <v>5</v>
      </c>
      <c r="O18" s="61">
        <f>Sayfa6!J8</f>
        <v>5</v>
      </c>
      <c r="P18" s="61">
        <f>Sayfa6!K8</f>
        <v>5</v>
      </c>
      <c r="Q18" s="61">
        <f>Sayfa6!L8</f>
        <v>5</v>
      </c>
      <c r="R18" s="61">
        <f>Sayfa6!M8</f>
        <v>5</v>
      </c>
      <c r="S18" s="61">
        <f>Sayfa6!N8</f>
        <v>5</v>
      </c>
      <c r="T18" s="61">
        <f>Sayfa6!O8</f>
        <v>5</v>
      </c>
      <c r="U18" s="61" t="str">
        <f>Sayfa6!P8</f>
        <v> </v>
      </c>
      <c r="V18" s="61" t="str">
        <f>Sayfa6!Q8</f>
        <v> </v>
      </c>
      <c r="W18" s="61" t="str">
        <f>Sayfa6!R8</f>
        <v> </v>
      </c>
      <c r="X18" s="61" t="str">
        <f>Sayfa6!S8</f>
        <v> </v>
      </c>
      <c r="Y18" s="61" t="str">
        <f>Sayfa6!T8</f>
        <v> </v>
      </c>
      <c r="Z18" s="61" t="str">
        <f>Sayfa6!U8</f>
        <v> </v>
      </c>
      <c r="AA18" s="61" t="str">
        <f>Sayfa6!V8</f>
        <v> </v>
      </c>
      <c r="AB18" s="61" t="str">
        <f>Sayfa6!W8</f>
        <v> </v>
      </c>
      <c r="AC18" s="61">
        <f>Sayfa6!X8</f>
        <v>5</v>
      </c>
      <c r="AD18" s="61">
        <f>Sayfa6!Y8</f>
        <v>5</v>
      </c>
      <c r="AE18" s="61">
        <f>Sayfa6!Z8</f>
        <v>5</v>
      </c>
      <c r="AF18" s="61">
        <f>Sayfa6!AA8</f>
        <v>5</v>
      </c>
      <c r="AG18" s="61">
        <f>Sayfa6!AB8</f>
        <v>5</v>
      </c>
      <c r="AH18" s="61">
        <f>Sayfa6!AC8</f>
        <v>5</v>
      </c>
      <c r="AI18" s="61">
        <f>Sayfa6!AD8</f>
        <v>5</v>
      </c>
      <c r="AJ18" s="61">
        <f>Sayfa6!AE8</f>
        <v>5</v>
      </c>
      <c r="AK18" s="61">
        <f>Sayfa6!AF8</f>
        <v>5</v>
      </c>
      <c r="AL18" s="61">
        <f>Sayfa6!AG8</f>
        <v>5</v>
      </c>
      <c r="AM18" s="61">
        <f>Sayfa6!AH8</f>
        <v>5</v>
      </c>
      <c r="AN18" s="61">
        <f>Sayfa6!AI8</f>
        <v>5</v>
      </c>
      <c r="AO18" s="61">
        <f>Sayfa6!AJ8</f>
        <v>5</v>
      </c>
      <c r="AP18" s="61">
        <f>Sayfa6!AK8</f>
        <v>5</v>
      </c>
      <c r="AQ18" s="61">
        <f>Sayfa6!AL8</f>
        <v>5</v>
      </c>
      <c r="AR18" s="61">
        <f>Sayfa6!AM8</f>
        <v>5</v>
      </c>
      <c r="AS18" s="61">
        <f>Sayfa6!AN8</f>
        <v>5</v>
      </c>
      <c r="AT18" s="61">
        <f>Sayfa6!AO8</f>
        <v>5</v>
      </c>
      <c r="AU18" s="61">
        <f>Sayfa6!AP8</f>
        <v>5</v>
      </c>
      <c r="AV18" s="61">
        <f>Sayfa6!AQ8</f>
        <v>5</v>
      </c>
      <c r="AW18" s="61">
        <f>Sayfa6!AR8</f>
        <v>5</v>
      </c>
      <c r="AX18" s="61">
        <f>Sayfa6!AS8</f>
        <v>5</v>
      </c>
    </row>
    <row r="19" spans="1:50" ht="12.75">
      <c r="A19" s="92" t="s">
        <v>19</v>
      </c>
      <c r="B19" s="126" t="s">
        <v>62</v>
      </c>
      <c r="C19" s="127" t="s">
        <v>62</v>
      </c>
      <c r="D19" s="127" t="s">
        <v>62</v>
      </c>
      <c r="E19" s="128" t="s">
        <v>62</v>
      </c>
      <c r="F19" s="71">
        <f>Sayfa6!A9</f>
        <v>5</v>
      </c>
      <c r="G19" s="71">
        <f>Sayfa6!B9</f>
        <v>5</v>
      </c>
      <c r="H19" s="71">
        <f>Sayfa6!C9</f>
        <v>5</v>
      </c>
      <c r="I19" s="71">
        <f>Sayfa6!D9</f>
        <v>5</v>
      </c>
      <c r="J19" s="71">
        <f>Sayfa6!E9</f>
        <v>5</v>
      </c>
      <c r="K19" s="71">
        <f>Sayfa6!F9</f>
        <v>5</v>
      </c>
      <c r="L19" s="71">
        <f>Sayfa6!G9</f>
        <v>5</v>
      </c>
      <c r="M19" s="71">
        <f>Sayfa6!H9</f>
        <v>5</v>
      </c>
      <c r="N19" s="71">
        <f>Sayfa6!I9</f>
        <v>5</v>
      </c>
      <c r="O19" s="71">
        <f>Sayfa6!J9</f>
        <v>5</v>
      </c>
      <c r="P19" s="71">
        <f>Sayfa6!K9</f>
        <v>5</v>
      </c>
      <c r="Q19" s="71">
        <f>Sayfa6!L9</f>
        <v>5</v>
      </c>
      <c r="R19" s="71">
        <f>Sayfa6!M9</f>
        <v>5</v>
      </c>
      <c r="S19" s="71">
        <f>Sayfa6!N9</f>
        <v>5</v>
      </c>
      <c r="T19" s="71">
        <f>Sayfa6!O9</f>
        <v>5</v>
      </c>
      <c r="U19" s="71" t="str">
        <f>Sayfa6!P9</f>
        <v> </v>
      </c>
      <c r="V19" s="71" t="str">
        <f>Sayfa6!Q9</f>
        <v> </v>
      </c>
      <c r="W19" s="71" t="str">
        <f>Sayfa6!R9</f>
        <v> </v>
      </c>
      <c r="X19" s="71" t="str">
        <f>Sayfa6!S9</f>
        <v> </v>
      </c>
      <c r="Y19" s="71" t="str">
        <f>Sayfa6!T9</f>
        <v> </v>
      </c>
      <c r="Z19" s="71" t="str">
        <f>Sayfa6!U9</f>
        <v> </v>
      </c>
      <c r="AA19" s="71" t="str">
        <f>Sayfa6!V9</f>
        <v> </v>
      </c>
      <c r="AB19" s="71" t="str">
        <f>Sayfa6!W9</f>
        <v> </v>
      </c>
      <c r="AC19" s="71">
        <f>Sayfa6!X9</f>
        <v>5</v>
      </c>
      <c r="AD19" s="71">
        <f>Sayfa6!Y9</f>
        <v>5</v>
      </c>
      <c r="AE19" s="71">
        <f>Sayfa6!Z9</f>
        <v>5</v>
      </c>
      <c r="AF19" s="71">
        <f>Sayfa6!AA9</f>
        <v>5</v>
      </c>
      <c r="AG19" s="71">
        <f>Sayfa6!AB9</f>
        <v>5</v>
      </c>
      <c r="AH19" s="71">
        <f>Sayfa6!AC9</f>
        <v>5</v>
      </c>
      <c r="AI19" s="71">
        <f>Sayfa6!AD9</f>
        <v>5</v>
      </c>
      <c r="AJ19" s="71">
        <f>Sayfa6!AE9</f>
        <v>5</v>
      </c>
      <c r="AK19" s="71">
        <f>Sayfa6!AF9</f>
        <v>5</v>
      </c>
      <c r="AL19" s="71">
        <f>Sayfa6!AG9</f>
        <v>5</v>
      </c>
      <c r="AM19" s="71">
        <f>Sayfa6!AH9</f>
        <v>5</v>
      </c>
      <c r="AN19" s="71">
        <f>Sayfa6!AI9</f>
        <v>5</v>
      </c>
      <c r="AO19" s="71">
        <f>Sayfa6!AJ9</f>
        <v>5</v>
      </c>
      <c r="AP19" s="71">
        <f>Sayfa6!AK9</f>
        <v>5</v>
      </c>
      <c r="AQ19" s="71">
        <f>Sayfa6!AL9</f>
        <v>5</v>
      </c>
      <c r="AR19" s="71">
        <f>Sayfa6!AM9</f>
        <v>5</v>
      </c>
      <c r="AS19" s="71">
        <f>Sayfa6!AN9</f>
        <v>5</v>
      </c>
      <c r="AT19" s="71">
        <f>Sayfa6!AO9</f>
        <v>5</v>
      </c>
      <c r="AU19" s="71">
        <f>Sayfa6!AP9</f>
        <v>5</v>
      </c>
      <c r="AV19" s="71">
        <f>Sayfa6!AQ9</f>
        <v>5</v>
      </c>
      <c r="AW19" s="71">
        <f>Sayfa6!AR9</f>
        <v>5</v>
      </c>
      <c r="AX19" s="71">
        <f>Sayfa6!AS9</f>
        <v>5</v>
      </c>
    </row>
    <row r="20" spans="1:50" ht="12.75">
      <c r="A20" s="91" t="s">
        <v>21</v>
      </c>
      <c r="B20" s="129" t="s">
        <v>63</v>
      </c>
      <c r="C20" s="130" t="s">
        <v>63</v>
      </c>
      <c r="D20" s="130" t="s">
        <v>63</v>
      </c>
      <c r="E20" s="131" t="s">
        <v>63</v>
      </c>
      <c r="F20" s="61">
        <f>Sayfa6!A10</f>
        <v>5</v>
      </c>
      <c r="G20" s="61">
        <f>Sayfa6!B10</f>
        <v>5</v>
      </c>
      <c r="H20" s="61">
        <f>Sayfa6!C10</f>
        <v>5</v>
      </c>
      <c r="I20" s="61">
        <f>Sayfa6!D10</f>
        <v>5</v>
      </c>
      <c r="J20" s="61">
        <f>Sayfa6!E10</f>
        <v>5</v>
      </c>
      <c r="K20" s="61">
        <f>Sayfa6!F10</f>
        <v>5</v>
      </c>
      <c r="L20" s="61">
        <f>Sayfa6!G10</f>
        <v>5</v>
      </c>
      <c r="M20" s="61">
        <f>Sayfa6!H10</f>
        <v>5</v>
      </c>
      <c r="N20" s="61">
        <f>Sayfa6!I10</f>
        <v>5</v>
      </c>
      <c r="O20" s="61">
        <f>Sayfa6!J10</f>
        <v>5</v>
      </c>
      <c r="P20" s="61">
        <f>Sayfa6!K10</f>
        <v>5</v>
      </c>
      <c r="Q20" s="61">
        <f>Sayfa6!L10</f>
        <v>5</v>
      </c>
      <c r="R20" s="61">
        <f>Sayfa6!M10</f>
        <v>5</v>
      </c>
      <c r="S20" s="61">
        <f>Sayfa6!N10</f>
        <v>5</v>
      </c>
      <c r="T20" s="61">
        <f>Sayfa6!O10</f>
        <v>5</v>
      </c>
      <c r="U20" s="61" t="str">
        <f>Sayfa6!P10</f>
        <v> </v>
      </c>
      <c r="V20" s="61" t="str">
        <f>Sayfa6!Q10</f>
        <v> </v>
      </c>
      <c r="W20" s="61" t="str">
        <f>Sayfa6!R10</f>
        <v> </v>
      </c>
      <c r="X20" s="61" t="str">
        <f>Sayfa6!S10</f>
        <v> </v>
      </c>
      <c r="Y20" s="61" t="str">
        <f>Sayfa6!T10</f>
        <v> </v>
      </c>
      <c r="Z20" s="61" t="str">
        <f>Sayfa6!U10</f>
        <v> </v>
      </c>
      <c r="AA20" s="61" t="str">
        <f>Sayfa6!V10</f>
        <v> </v>
      </c>
      <c r="AB20" s="61" t="str">
        <f>Sayfa6!W10</f>
        <v> </v>
      </c>
      <c r="AC20" s="61">
        <f>Sayfa6!X10</f>
        <v>5</v>
      </c>
      <c r="AD20" s="61">
        <f>Sayfa6!Y10</f>
        <v>5</v>
      </c>
      <c r="AE20" s="61">
        <f>Sayfa6!Z10</f>
        <v>5</v>
      </c>
      <c r="AF20" s="61">
        <f>Sayfa6!AA10</f>
        <v>5</v>
      </c>
      <c r="AG20" s="61">
        <f>Sayfa6!AB10</f>
        <v>5</v>
      </c>
      <c r="AH20" s="61">
        <f>Sayfa6!AC10</f>
        <v>5</v>
      </c>
      <c r="AI20" s="61">
        <f>Sayfa6!AD10</f>
        <v>5</v>
      </c>
      <c r="AJ20" s="61">
        <f>Sayfa6!AE10</f>
        <v>5</v>
      </c>
      <c r="AK20" s="61">
        <f>Sayfa6!AF10</f>
        <v>5</v>
      </c>
      <c r="AL20" s="61">
        <f>Sayfa6!AG10</f>
        <v>5</v>
      </c>
      <c r="AM20" s="61">
        <f>Sayfa6!AH10</f>
        <v>5</v>
      </c>
      <c r="AN20" s="61">
        <f>Sayfa6!AI10</f>
        <v>5</v>
      </c>
      <c r="AO20" s="61">
        <f>Sayfa6!AJ10</f>
        <v>5</v>
      </c>
      <c r="AP20" s="61">
        <f>Sayfa6!AK10</f>
        <v>5</v>
      </c>
      <c r="AQ20" s="61">
        <f>Sayfa6!AL10</f>
        <v>5</v>
      </c>
      <c r="AR20" s="61">
        <f>Sayfa6!AM10</f>
        <v>5</v>
      </c>
      <c r="AS20" s="61">
        <f>Sayfa6!AN10</f>
        <v>5</v>
      </c>
      <c r="AT20" s="61">
        <f>Sayfa6!AO10</f>
        <v>5</v>
      </c>
      <c r="AU20" s="61">
        <f>Sayfa6!AP10</f>
        <v>5</v>
      </c>
      <c r="AV20" s="61">
        <f>Sayfa6!AQ10</f>
        <v>5</v>
      </c>
      <c r="AW20" s="61">
        <f>Sayfa6!AR10</f>
        <v>5</v>
      </c>
      <c r="AX20" s="61">
        <f>Sayfa6!AS10</f>
        <v>5</v>
      </c>
    </row>
    <row r="21" spans="1:50" ht="12.75">
      <c r="A21" s="92" t="s">
        <v>22</v>
      </c>
      <c r="B21" s="126" t="s">
        <v>64</v>
      </c>
      <c r="C21" s="127" t="s">
        <v>64</v>
      </c>
      <c r="D21" s="127" t="s">
        <v>64</v>
      </c>
      <c r="E21" s="128" t="s">
        <v>64</v>
      </c>
      <c r="F21" s="71">
        <f>Sayfa6!A11</f>
        <v>5</v>
      </c>
      <c r="G21" s="71">
        <f>Sayfa6!B11</f>
        <v>5</v>
      </c>
      <c r="H21" s="71">
        <f>Sayfa6!C11</f>
        <v>5</v>
      </c>
      <c r="I21" s="71">
        <f>Sayfa6!D11</f>
        <v>5</v>
      </c>
      <c r="J21" s="71">
        <f>Sayfa6!E11</f>
        <v>5</v>
      </c>
      <c r="K21" s="71">
        <f>Sayfa6!F11</f>
        <v>5</v>
      </c>
      <c r="L21" s="71">
        <f>Sayfa6!G11</f>
        <v>5</v>
      </c>
      <c r="M21" s="71">
        <f>Sayfa6!H11</f>
        <v>5</v>
      </c>
      <c r="N21" s="71">
        <f>Sayfa6!I11</f>
        <v>5</v>
      </c>
      <c r="O21" s="71">
        <f>Sayfa6!J11</f>
        <v>5</v>
      </c>
      <c r="P21" s="71">
        <f>Sayfa6!K11</f>
        <v>5</v>
      </c>
      <c r="Q21" s="71">
        <f>Sayfa6!L11</f>
        <v>5</v>
      </c>
      <c r="R21" s="71">
        <f>Sayfa6!M11</f>
        <v>5</v>
      </c>
      <c r="S21" s="71">
        <f>Sayfa6!N11</f>
        <v>5</v>
      </c>
      <c r="T21" s="71">
        <f>Sayfa6!O11</f>
        <v>5</v>
      </c>
      <c r="U21" s="71" t="str">
        <f>Sayfa6!P11</f>
        <v> </v>
      </c>
      <c r="V21" s="71" t="str">
        <f>Sayfa6!Q11</f>
        <v> </v>
      </c>
      <c r="W21" s="71" t="str">
        <f>Sayfa6!R11</f>
        <v> </v>
      </c>
      <c r="X21" s="71" t="str">
        <f>Sayfa6!S11</f>
        <v> </v>
      </c>
      <c r="Y21" s="71" t="str">
        <f>Sayfa6!T11</f>
        <v> </v>
      </c>
      <c r="Z21" s="71" t="str">
        <f>Sayfa6!U11</f>
        <v> </v>
      </c>
      <c r="AA21" s="71" t="str">
        <f>Sayfa6!V11</f>
        <v> </v>
      </c>
      <c r="AB21" s="71" t="str">
        <f>Sayfa6!W11</f>
        <v> </v>
      </c>
      <c r="AC21" s="71">
        <f>Sayfa6!X11</f>
        <v>5</v>
      </c>
      <c r="AD21" s="71">
        <f>Sayfa6!Y11</f>
        <v>5</v>
      </c>
      <c r="AE21" s="71">
        <f>Sayfa6!Z11</f>
        <v>5</v>
      </c>
      <c r="AF21" s="71">
        <f>Sayfa6!AA11</f>
        <v>5</v>
      </c>
      <c r="AG21" s="71">
        <f>Sayfa6!AB11</f>
        <v>5</v>
      </c>
      <c r="AH21" s="71">
        <f>Sayfa6!AC11</f>
        <v>5</v>
      </c>
      <c r="AI21" s="71">
        <f>Sayfa6!AD11</f>
        <v>5</v>
      </c>
      <c r="AJ21" s="71">
        <f>Sayfa6!AE11</f>
        <v>5</v>
      </c>
      <c r="AK21" s="71">
        <f>Sayfa6!AF11</f>
        <v>5</v>
      </c>
      <c r="AL21" s="71">
        <f>Sayfa6!AG11</f>
        <v>5</v>
      </c>
      <c r="AM21" s="71">
        <f>Sayfa6!AH11</f>
        <v>5</v>
      </c>
      <c r="AN21" s="71">
        <f>Sayfa6!AI11</f>
        <v>5</v>
      </c>
      <c r="AO21" s="71">
        <f>Sayfa6!AJ11</f>
        <v>5</v>
      </c>
      <c r="AP21" s="71">
        <f>Sayfa6!AK11</f>
        <v>5</v>
      </c>
      <c r="AQ21" s="71">
        <f>Sayfa6!AL11</f>
        <v>5</v>
      </c>
      <c r="AR21" s="71">
        <f>Sayfa6!AM11</f>
        <v>5</v>
      </c>
      <c r="AS21" s="71">
        <f>Sayfa6!AN11</f>
        <v>5</v>
      </c>
      <c r="AT21" s="71">
        <f>Sayfa6!AO11</f>
        <v>5</v>
      </c>
      <c r="AU21" s="71">
        <f>Sayfa6!AP11</f>
        <v>5</v>
      </c>
      <c r="AV21" s="71">
        <f>Sayfa6!AQ11</f>
        <v>5</v>
      </c>
      <c r="AW21" s="71">
        <f>Sayfa6!AR11</f>
        <v>5</v>
      </c>
      <c r="AX21" s="71">
        <f>Sayfa6!AS11</f>
        <v>5</v>
      </c>
    </row>
    <row r="22" spans="1:50" ht="12.75">
      <c r="A22" s="91" t="s">
        <v>24</v>
      </c>
      <c r="B22" s="129" t="s">
        <v>65</v>
      </c>
      <c r="C22" s="130" t="s">
        <v>65</v>
      </c>
      <c r="D22" s="130" t="s">
        <v>65</v>
      </c>
      <c r="E22" s="131" t="s">
        <v>65</v>
      </c>
      <c r="F22" s="61">
        <f>Sayfa6!A13</f>
        <v>5</v>
      </c>
      <c r="G22" s="61">
        <f>Sayfa6!B13</f>
        <v>5</v>
      </c>
      <c r="H22" s="61">
        <f>Sayfa6!C13</f>
        <v>5</v>
      </c>
      <c r="I22" s="61">
        <f>Sayfa6!D13</f>
        <v>5</v>
      </c>
      <c r="J22" s="61">
        <f>Sayfa6!E13</f>
        <v>5</v>
      </c>
      <c r="K22" s="61">
        <f>Sayfa6!F13</f>
        <v>5</v>
      </c>
      <c r="L22" s="61">
        <f>Sayfa6!G13</f>
        <v>5</v>
      </c>
      <c r="M22" s="61">
        <f>Sayfa6!H13</f>
        <v>5</v>
      </c>
      <c r="N22" s="61">
        <f>Sayfa6!I13</f>
        <v>5</v>
      </c>
      <c r="O22" s="61">
        <f>Sayfa6!J13</f>
        <v>5</v>
      </c>
      <c r="P22" s="61">
        <f>Sayfa6!K13</f>
        <v>5</v>
      </c>
      <c r="Q22" s="61">
        <f>Sayfa6!L13</f>
        <v>5</v>
      </c>
      <c r="R22" s="61">
        <f>Sayfa6!M13</f>
        <v>5</v>
      </c>
      <c r="S22" s="61">
        <f>Sayfa6!N13</f>
        <v>5</v>
      </c>
      <c r="T22" s="61">
        <f>Sayfa6!O13</f>
        <v>5</v>
      </c>
      <c r="U22" s="61" t="str">
        <f>Sayfa6!P13</f>
        <v> </v>
      </c>
      <c r="V22" s="61" t="str">
        <f>Sayfa6!Q13</f>
        <v> </v>
      </c>
      <c r="W22" s="61" t="str">
        <f>Sayfa6!R13</f>
        <v> </v>
      </c>
      <c r="X22" s="61" t="str">
        <f>Sayfa6!S13</f>
        <v> </v>
      </c>
      <c r="Y22" s="61" t="str">
        <f>Sayfa6!T13</f>
        <v> </v>
      </c>
      <c r="Z22" s="61" t="str">
        <f>Sayfa6!U13</f>
        <v> </v>
      </c>
      <c r="AA22" s="61" t="str">
        <f>Sayfa6!V13</f>
        <v> </v>
      </c>
      <c r="AB22" s="61" t="str">
        <f>Sayfa6!W13</f>
        <v> </v>
      </c>
      <c r="AC22" s="61">
        <f>Sayfa6!X13</f>
        <v>5</v>
      </c>
      <c r="AD22" s="61">
        <f>Sayfa6!Y13</f>
        <v>5</v>
      </c>
      <c r="AE22" s="61">
        <f>Sayfa6!Z13</f>
        <v>5</v>
      </c>
      <c r="AF22" s="61">
        <f>Sayfa6!AA13</f>
        <v>5</v>
      </c>
      <c r="AG22" s="61">
        <f>Sayfa6!AB13</f>
        <v>5</v>
      </c>
      <c r="AH22" s="61">
        <f>Sayfa6!AC13</f>
        <v>5</v>
      </c>
      <c r="AI22" s="61">
        <f>Sayfa6!AD13</f>
        <v>5</v>
      </c>
      <c r="AJ22" s="61">
        <f>Sayfa6!AE13</f>
        <v>5</v>
      </c>
      <c r="AK22" s="61">
        <f>Sayfa6!AF13</f>
        <v>5</v>
      </c>
      <c r="AL22" s="61">
        <f>Sayfa6!AG13</f>
        <v>5</v>
      </c>
      <c r="AM22" s="61">
        <f>Sayfa6!AH13</f>
        <v>5</v>
      </c>
      <c r="AN22" s="61">
        <f>Sayfa6!AI13</f>
        <v>5</v>
      </c>
      <c r="AO22" s="61">
        <f>Sayfa6!AJ13</f>
        <v>5</v>
      </c>
      <c r="AP22" s="61">
        <f>Sayfa6!AK13</f>
        <v>5</v>
      </c>
      <c r="AQ22" s="61">
        <f>Sayfa6!AL13</f>
        <v>5</v>
      </c>
      <c r="AR22" s="61">
        <f>Sayfa6!AM13</f>
        <v>5</v>
      </c>
      <c r="AS22" s="61">
        <f>Sayfa6!AN13</f>
        <v>5</v>
      </c>
      <c r="AT22" s="61">
        <f>Sayfa6!AO13</f>
        <v>5</v>
      </c>
      <c r="AU22" s="61">
        <f>Sayfa6!AP13</f>
        <v>5</v>
      </c>
      <c r="AV22" s="61">
        <f>Sayfa6!AQ13</f>
        <v>5</v>
      </c>
      <c r="AW22" s="61">
        <f>Sayfa6!AR13</f>
        <v>5</v>
      </c>
      <c r="AX22" s="61">
        <f>Sayfa6!AS13</f>
        <v>5</v>
      </c>
    </row>
    <row r="23" spans="1:50" ht="12.75">
      <c r="A23" s="92" t="s">
        <v>26</v>
      </c>
      <c r="B23" s="126" t="s">
        <v>66</v>
      </c>
      <c r="C23" s="127" t="s">
        <v>66</v>
      </c>
      <c r="D23" s="127" t="s">
        <v>66</v>
      </c>
      <c r="E23" s="128" t="s">
        <v>66</v>
      </c>
      <c r="F23" s="71">
        <f>Sayfa6!A14</f>
        <v>5</v>
      </c>
      <c r="G23" s="71">
        <f>Sayfa6!B14</f>
        <v>5</v>
      </c>
      <c r="H23" s="71">
        <f>Sayfa6!C14</f>
        <v>5</v>
      </c>
      <c r="I23" s="71">
        <f>Sayfa6!D14</f>
        <v>5</v>
      </c>
      <c r="J23" s="71">
        <f>Sayfa6!E14</f>
        <v>5</v>
      </c>
      <c r="K23" s="71">
        <f>Sayfa6!F14</f>
        <v>5</v>
      </c>
      <c r="L23" s="71">
        <f>Sayfa6!G14</f>
        <v>5</v>
      </c>
      <c r="M23" s="71">
        <f>Sayfa6!H14</f>
        <v>5</v>
      </c>
      <c r="N23" s="71">
        <f>Sayfa6!I14</f>
        <v>5</v>
      </c>
      <c r="O23" s="71">
        <f>Sayfa6!J14</f>
        <v>5</v>
      </c>
      <c r="P23" s="71">
        <f>Sayfa6!K14</f>
        <v>5</v>
      </c>
      <c r="Q23" s="71">
        <f>Sayfa6!L14</f>
        <v>5</v>
      </c>
      <c r="R23" s="71">
        <f>Sayfa6!M14</f>
        <v>5</v>
      </c>
      <c r="S23" s="71">
        <f>Sayfa6!N14</f>
        <v>5</v>
      </c>
      <c r="T23" s="71">
        <f>Sayfa6!O14</f>
        <v>5</v>
      </c>
      <c r="U23" s="71" t="str">
        <f>Sayfa6!P14</f>
        <v> </v>
      </c>
      <c r="V23" s="71" t="str">
        <f>Sayfa6!Q14</f>
        <v> </v>
      </c>
      <c r="W23" s="71" t="str">
        <f>Sayfa6!R14</f>
        <v> </v>
      </c>
      <c r="X23" s="71" t="str">
        <f>Sayfa6!S14</f>
        <v> </v>
      </c>
      <c r="Y23" s="71" t="str">
        <f>Sayfa6!T14</f>
        <v> </v>
      </c>
      <c r="Z23" s="71" t="str">
        <f>Sayfa6!U14</f>
        <v> </v>
      </c>
      <c r="AA23" s="71" t="str">
        <f>Sayfa6!V14</f>
        <v> </v>
      </c>
      <c r="AB23" s="71" t="str">
        <f>Sayfa6!W14</f>
        <v> </v>
      </c>
      <c r="AC23" s="71">
        <f>Sayfa6!X14</f>
        <v>5</v>
      </c>
      <c r="AD23" s="71">
        <f>Sayfa6!Y14</f>
        <v>5</v>
      </c>
      <c r="AE23" s="71">
        <f>Sayfa6!Z14</f>
        <v>5</v>
      </c>
      <c r="AF23" s="71">
        <f>Sayfa6!AA14</f>
        <v>5</v>
      </c>
      <c r="AG23" s="71">
        <f>Sayfa6!AB14</f>
        <v>5</v>
      </c>
      <c r="AH23" s="71">
        <f>Sayfa6!AC14</f>
        <v>5</v>
      </c>
      <c r="AI23" s="71">
        <f>Sayfa6!AD14</f>
        <v>5</v>
      </c>
      <c r="AJ23" s="71">
        <f>Sayfa6!AE14</f>
        <v>5</v>
      </c>
      <c r="AK23" s="71">
        <f>Sayfa6!AF14</f>
        <v>5</v>
      </c>
      <c r="AL23" s="71">
        <f>Sayfa6!AG14</f>
        <v>5</v>
      </c>
      <c r="AM23" s="71">
        <f>Sayfa6!AH14</f>
        <v>5</v>
      </c>
      <c r="AN23" s="71">
        <f>Sayfa6!AI14</f>
        <v>5</v>
      </c>
      <c r="AO23" s="71">
        <f>Sayfa6!AJ14</f>
        <v>5</v>
      </c>
      <c r="AP23" s="71">
        <f>Sayfa6!AK14</f>
        <v>5</v>
      </c>
      <c r="AQ23" s="71">
        <f>Sayfa6!AL14</f>
        <v>5</v>
      </c>
      <c r="AR23" s="71">
        <f>Sayfa6!AM14</f>
        <v>5</v>
      </c>
      <c r="AS23" s="71">
        <f>Sayfa6!AN14</f>
        <v>5</v>
      </c>
      <c r="AT23" s="71">
        <f>Sayfa6!AO14</f>
        <v>5</v>
      </c>
      <c r="AU23" s="71">
        <f>Sayfa6!AP14</f>
        <v>5</v>
      </c>
      <c r="AV23" s="71">
        <f>Sayfa6!AQ14</f>
        <v>5</v>
      </c>
      <c r="AW23" s="71">
        <f>Sayfa6!AR14</f>
        <v>5</v>
      </c>
      <c r="AX23" s="71">
        <f>Sayfa6!AS14</f>
        <v>5</v>
      </c>
    </row>
    <row r="24" spans="1:50" ht="12.75">
      <c r="A24" s="91" t="s">
        <v>28</v>
      </c>
      <c r="B24" s="129" t="s">
        <v>67</v>
      </c>
      <c r="C24" s="130" t="s">
        <v>67</v>
      </c>
      <c r="D24" s="130" t="s">
        <v>67</v>
      </c>
      <c r="E24" s="131" t="s">
        <v>67</v>
      </c>
      <c r="F24" s="61">
        <f>Sayfa6!A15</f>
        <v>5</v>
      </c>
      <c r="G24" s="61">
        <f>Sayfa6!B15</f>
        <v>5</v>
      </c>
      <c r="H24" s="61">
        <f>Sayfa6!C15</f>
        <v>5</v>
      </c>
      <c r="I24" s="61">
        <f>Sayfa6!D15</f>
        <v>5</v>
      </c>
      <c r="J24" s="61">
        <f>Sayfa6!E15</f>
        <v>5</v>
      </c>
      <c r="K24" s="61">
        <f>Sayfa6!F15</f>
        <v>5</v>
      </c>
      <c r="L24" s="61">
        <f>Sayfa6!G15</f>
        <v>5</v>
      </c>
      <c r="M24" s="61">
        <f>Sayfa6!H15</f>
        <v>5</v>
      </c>
      <c r="N24" s="61">
        <f>Sayfa6!I15</f>
        <v>5</v>
      </c>
      <c r="O24" s="61">
        <f>Sayfa6!J15</f>
        <v>5</v>
      </c>
      <c r="P24" s="61">
        <f>Sayfa6!K15</f>
        <v>5</v>
      </c>
      <c r="Q24" s="61">
        <f>Sayfa6!L15</f>
        <v>5</v>
      </c>
      <c r="R24" s="61">
        <f>Sayfa6!M15</f>
        <v>5</v>
      </c>
      <c r="S24" s="61">
        <f>Sayfa6!N15</f>
        <v>5</v>
      </c>
      <c r="T24" s="61">
        <f>Sayfa6!O15</f>
        <v>5</v>
      </c>
      <c r="U24" s="61" t="str">
        <f>Sayfa6!P15</f>
        <v> </v>
      </c>
      <c r="V24" s="61" t="str">
        <f>Sayfa6!Q15</f>
        <v> </v>
      </c>
      <c r="W24" s="61" t="str">
        <f>Sayfa6!R15</f>
        <v> </v>
      </c>
      <c r="X24" s="61" t="str">
        <f>Sayfa6!S15</f>
        <v> </v>
      </c>
      <c r="Y24" s="61" t="str">
        <f>Sayfa6!T15</f>
        <v> </v>
      </c>
      <c r="Z24" s="61" t="str">
        <f>Sayfa6!U15</f>
        <v> </v>
      </c>
      <c r="AA24" s="61" t="str">
        <f>Sayfa6!V15</f>
        <v> </v>
      </c>
      <c r="AB24" s="61" t="str">
        <f>Sayfa6!W15</f>
        <v> </v>
      </c>
      <c r="AC24" s="61">
        <f>Sayfa6!X15</f>
        <v>5</v>
      </c>
      <c r="AD24" s="61">
        <f>Sayfa6!Y15</f>
        <v>5</v>
      </c>
      <c r="AE24" s="61">
        <f>Sayfa6!Z15</f>
        <v>5</v>
      </c>
      <c r="AF24" s="61">
        <f>Sayfa6!AA15</f>
        <v>5</v>
      </c>
      <c r="AG24" s="61">
        <f>Sayfa6!AB15</f>
        <v>5</v>
      </c>
      <c r="AH24" s="61">
        <f>Sayfa6!AC15</f>
        <v>5</v>
      </c>
      <c r="AI24" s="61">
        <f>Sayfa6!AD15</f>
        <v>5</v>
      </c>
      <c r="AJ24" s="61">
        <f>Sayfa6!AE15</f>
        <v>5</v>
      </c>
      <c r="AK24" s="61">
        <f>Sayfa6!AF15</f>
        <v>5</v>
      </c>
      <c r="AL24" s="61">
        <f>Sayfa6!AG15</f>
        <v>5</v>
      </c>
      <c r="AM24" s="61">
        <f>Sayfa6!AH15</f>
        <v>5</v>
      </c>
      <c r="AN24" s="61">
        <f>Sayfa6!AI15</f>
        <v>5</v>
      </c>
      <c r="AO24" s="61">
        <f>Sayfa6!AJ15</f>
        <v>5</v>
      </c>
      <c r="AP24" s="61">
        <f>Sayfa6!AK15</f>
        <v>5</v>
      </c>
      <c r="AQ24" s="61">
        <f>Sayfa6!AL15</f>
        <v>5</v>
      </c>
      <c r="AR24" s="61">
        <f>Sayfa6!AM15</f>
        <v>5</v>
      </c>
      <c r="AS24" s="61">
        <f>Sayfa6!AN15</f>
        <v>5</v>
      </c>
      <c r="AT24" s="61">
        <f>Sayfa6!AO15</f>
        <v>5</v>
      </c>
      <c r="AU24" s="61">
        <f>Sayfa6!AP15</f>
        <v>5</v>
      </c>
      <c r="AV24" s="61">
        <f>Sayfa6!AQ15</f>
        <v>5</v>
      </c>
      <c r="AW24" s="61">
        <f>Sayfa6!AR15</f>
        <v>5</v>
      </c>
      <c r="AX24" s="61">
        <f>Sayfa6!AS15</f>
        <v>5</v>
      </c>
    </row>
    <row r="25" spans="1:50" ht="12.75">
      <c r="A25" s="92" t="s">
        <v>30</v>
      </c>
      <c r="B25" s="126" t="s">
        <v>68</v>
      </c>
      <c r="C25" s="127" t="s">
        <v>68</v>
      </c>
      <c r="D25" s="127" t="s">
        <v>68</v>
      </c>
      <c r="E25" s="128" t="s">
        <v>68</v>
      </c>
      <c r="F25" s="71">
        <f>Sayfa6!A16</f>
        <v>5</v>
      </c>
      <c r="G25" s="71">
        <f>Sayfa6!B16</f>
        <v>5</v>
      </c>
      <c r="H25" s="71">
        <f>Sayfa6!C16</f>
        <v>5</v>
      </c>
      <c r="I25" s="71">
        <f>Sayfa6!D16</f>
        <v>5</v>
      </c>
      <c r="J25" s="71">
        <f>Sayfa6!E16</f>
        <v>5</v>
      </c>
      <c r="K25" s="71">
        <f>Sayfa6!F16</f>
        <v>5</v>
      </c>
      <c r="L25" s="71">
        <f>Sayfa6!G16</f>
        <v>5</v>
      </c>
      <c r="M25" s="71">
        <f>Sayfa6!H16</f>
        <v>5</v>
      </c>
      <c r="N25" s="71">
        <f>Sayfa6!I16</f>
        <v>5</v>
      </c>
      <c r="O25" s="71">
        <f>Sayfa6!J16</f>
        <v>5</v>
      </c>
      <c r="P25" s="71">
        <f>Sayfa6!K16</f>
        <v>5</v>
      </c>
      <c r="Q25" s="71">
        <f>Sayfa6!L16</f>
        <v>5</v>
      </c>
      <c r="R25" s="71">
        <f>Sayfa6!M16</f>
        <v>5</v>
      </c>
      <c r="S25" s="71">
        <f>Sayfa6!N16</f>
        <v>5</v>
      </c>
      <c r="T25" s="71">
        <f>Sayfa6!O16</f>
        <v>5</v>
      </c>
      <c r="U25" s="71" t="str">
        <f>Sayfa6!P16</f>
        <v> </v>
      </c>
      <c r="V25" s="71" t="str">
        <f>Sayfa6!Q16</f>
        <v> </v>
      </c>
      <c r="W25" s="71" t="str">
        <f>Sayfa6!R16</f>
        <v> </v>
      </c>
      <c r="X25" s="71" t="str">
        <f>Sayfa6!S16</f>
        <v> </v>
      </c>
      <c r="Y25" s="71" t="str">
        <f>Sayfa6!T16</f>
        <v> </v>
      </c>
      <c r="Z25" s="71" t="str">
        <f>Sayfa6!U16</f>
        <v> </v>
      </c>
      <c r="AA25" s="71" t="str">
        <f>Sayfa6!V16</f>
        <v> </v>
      </c>
      <c r="AB25" s="71" t="str">
        <f>Sayfa6!W16</f>
        <v> </v>
      </c>
      <c r="AC25" s="71">
        <f>Sayfa6!X16</f>
        <v>5</v>
      </c>
      <c r="AD25" s="71">
        <f>Sayfa6!Y16</f>
        <v>5</v>
      </c>
      <c r="AE25" s="71">
        <f>Sayfa6!Z16</f>
        <v>5</v>
      </c>
      <c r="AF25" s="71">
        <f>Sayfa6!AA16</f>
        <v>5</v>
      </c>
      <c r="AG25" s="71">
        <f>Sayfa6!AB16</f>
        <v>5</v>
      </c>
      <c r="AH25" s="71">
        <f>Sayfa6!AC16</f>
        <v>5</v>
      </c>
      <c r="AI25" s="71">
        <f>Sayfa6!AD16</f>
        <v>5</v>
      </c>
      <c r="AJ25" s="71">
        <f>Sayfa6!AE16</f>
        <v>5</v>
      </c>
      <c r="AK25" s="71">
        <f>Sayfa6!AF16</f>
        <v>5</v>
      </c>
      <c r="AL25" s="71">
        <f>Sayfa6!AG16</f>
        <v>5</v>
      </c>
      <c r="AM25" s="71">
        <f>Sayfa6!AH16</f>
        <v>5</v>
      </c>
      <c r="AN25" s="71">
        <f>Sayfa6!AI16</f>
        <v>5</v>
      </c>
      <c r="AO25" s="71">
        <f>Sayfa6!AJ16</f>
        <v>5</v>
      </c>
      <c r="AP25" s="71">
        <f>Sayfa6!AK16</f>
        <v>5</v>
      </c>
      <c r="AQ25" s="71">
        <f>Sayfa6!AL16</f>
        <v>5</v>
      </c>
      <c r="AR25" s="71">
        <f>Sayfa6!AM16</f>
        <v>5</v>
      </c>
      <c r="AS25" s="71">
        <f>Sayfa6!AN16</f>
        <v>5</v>
      </c>
      <c r="AT25" s="71">
        <f>Sayfa6!AO16</f>
        <v>5</v>
      </c>
      <c r="AU25" s="71">
        <f>Sayfa6!AP16</f>
        <v>5</v>
      </c>
      <c r="AV25" s="71">
        <f>Sayfa6!AQ16</f>
        <v>5</v>
      </c>
      <c r="AW25" s="71">
        <f>Sayfa6!AR16</f>
        <v>5</v>
      </c>
      <c r="AX25" s="71">
        <f>Sayfa6!AS16</f>
        <v>5</v>
      </c>
    </row>
    <row r="26" spans="1:50" ht="12.75">
      <c r="A26" s="91" t="s">
        <v>32</v>
      </c>
      <c r="B26" s="129" t="s">
        <v>69</v>
      </c>
      <c r="C26" s="130" t="s">
        <v>69</v>
      </c>
      <c r="D26" s="130" t="s">
        <v>69</v>
      </c>
      <c r="E26" s="131" t="s">
        <v>69</v>
      </c>
      <c r="F26" s="61">
        <f>Sayfa6!A17</f>
        <v>5</v>
      </c>
      <c r="G26" s="61">
        <f>Sayfa6!B17</f>
        <v>5</v>
      </c>
      <c r="H26" s="61">
        <f>Sayfa6!C17</f>
        <v>5</v>
      </c>
      <c r="I26" s="61">
        <f>Sayfa6!D17</f>
        <v>5</v>
      </c>
      <c r="J26" s="61">
        <f>Sayfa6!E17</f>
        <v>5</v>
      </c>
      <c r="K26" s="61">
        <f>Sayfa6!F17</f>
        <v>5</v>
      </c>
      <c r="L26" s="61">
        <f>Sayfa6!G17</f>
        <v>5</v>
      </c>
      <c r="M26" s="61">
        <f>Sayfa6!H17</f>
        <v>5</v>
      </c>
      <c r="N26" s="61">
        <f>Sayfa6!I17</f>
        <v>5</v>
      </c>
      <c r="O26" s="61">
        <f>Sayfa6!J17</f>
        <v>5</v>
      </c>
      <c r="P26" s="61">
        <f>Sayfa6!K17</f>
        <v>5</v>
      </c>
      <c r="Q26" s="61">
        <f>Sayfa6!L17</f>
        <v>5</v>
      </c>
      <c r="R26" s="61">
        <f>Sayfa6!M17</f>
        <v>5</v>
      </c>
      <c r="S26" s="61">
        <f>Sayfa6!N17</f>
        <v>5</v>
      </c>
      <c r="T26" s="61">
        <f>Sayfa6!O17</f>
        <v>5</v>
      </c>
      <c r="U26" s="61" t="str">
        <f>Sayfa6!P17</f>
        <v> </v>
      </c>
      <c r="V26" s="61" t="str">
        <f>Sayfa6!Q17</f>
        <v> </v>
      </c>
      <c r="W26" s="61" t="str">
        <f>Sayfa6!R17</f>
        <v> </v>
      </c>
      <c r="X26" s="61" t="str">
        <f>Sayfa6!S17</f>
        <v> </v>
      </c>
      <c r="Y26" s="61" t="str">
        <f>Sayfa6!T17</f>
        <v> </v>
      </c>
      <c r="Z26" s="61" t="str">
        <f>Sayfa6!U17</f>
        <v> </v>
      </c>
      <c r="AA26" s="61" t="str">
        <f>Sayfa6!V17</f>
        <v> </v>
      </c>
      <c r="AB26" s="61" t="str">
        <f>Sayfa6!W17</f>
        <v> </v>
      </c>
      <c r="AC26" s="61">
        <f>Sayfa6!X17</f>
        <v>5</v>
      </c>
      <c r="AD26" s="61">
        <f>Sayfa6!Y17</f>
        <v>5</v>
      </c>
      <c r="AE26" s="61">
        <f>Sayfa6!Z17</f>
        <v>5</v>
      </c>
      <c r="AF26" s="61">
        <f>Sayfa6!AA17</f>
        <v>5</v>
      </c>
      <c r="AG26" s="61">
        <f>Sayfa6!AB17</f>
        <v>5</v>
      </c>
      <c r="AH26" s="61">
        <f>Sayfa6!AC17</f>
        <v>5</v>
      </c>
      <c r="AI26" s="61">
        <f>Sayfa6!AD17</f>
        <v>5</v>
      </c>
      <c r="AJ26" s="61">
        <f>Sayfa6!AE17</f>
        <v>5</v>
      </c>
      <c r="AK26" s="61">
        <f>Sayfa6!AF17</f>
        <v>5</v>
      </c>
      <c r="AL26" s="61">
        <f>Sayfa6!AG17</f>
        <v>5</v>
      </c>
      <c r="AM26" s="61">
        <f>Sayfa6!AH17</f>
        <v>5</v>
      </c>
      <c r="AN26" s="61">
        <f>Sayfa6!AI17</f>
        <v>5</v>
      </c>
      <c r="AO26" s="61">
        <f>Sayfa6!AJ17</f>
        <v>5</v>
      </c>
      <c r="AP26" s="61">
        <f>Sayfa6!AK17</f>
        <v>5</v>
      </c>
      <c r="AQ26" s="61">
        <f>Sayfa6!AL17</f>
        <v>5</v>
      </c>
      <c r="AR26" s="61">
        <f>Sayfa6!AM17</f>
        <v>5</v>
      </c>
      <c r="AS26" s="61">
        <f>Sayfa6!AN17</f>
        <v>5</v>
      </c>
      <c r="AT26" s="61">
        <f>Sayfa6!AO17</f>
        <v>5</v>
      </c>
      <c r="AU26" s="61">
        <f>Sayfa6!AP17</f>
        <v>5</v>
      </c>
      <c r="AV26" s="61">
        <f>Sayfa6!AQ17</f>
        <v>5</v>
      </c>
      <c r="AW26" s="61">
        <f>Sayfa6!AR17</f>
        <v>5</v>
      </c>
      <c r="AX26" s="61">
        <f>Sayfa6!AS17</f>
        <v>5</v>
      </c>
    </row>
    <row r="27" spans="1:50" ht="12.75">
      <c r="A27" s="92" t="s">
        <v>34</v>
      </c>
      <c r="B27" s="126" t="s">
        <v>70</v>
      </c>
      <c r="C27" s="127" t="s">
        <v>70</v>
      </c>
      <c r="D27" s="127" t="s">
        <v>70</v>
      </c>
      <c r="E27" s="128" t="s">
        <v>70</v>
      </c>
      <c r="F27" s="71">
        <f>Sayfa6!A18</f>
        <v>5</v>
      </c>
      <c r="G27" s="71">
        <f>Sayfa6!B18</f>
        <v>5</v>
      </c>
      <c r="H27" s="71">
        <f>Sayfa6!C18</f>
        <v>5</v>
      </c>
      <c r="I27" s="71">
        <f>Sayfa6!D18</f>
        <v>5</v>
      </c>
      <c r="J27" s="71">
        <f>Sayfa6!E18</f>
        <v>5</v>
      </c>
      <c r="K27" s="71">
        <f>Sayfa6!F18</f>
        <v>5</v>
      </c>
      <c r="L27" s="71">
        <f>Sayfa6!G18</f>
        <v>5</v>
      </c>
      <c r="M27" s="71">
        <f>Sayfa6!H18</f>
        <v>5</v>
      </c>
      <c r="N27" s="71">
        <f>Sayfa6!I18</f>
        <v>5</v>
      </c>
      <c r="O27" s="71">
        <f>Sayfa6!J18</f>
        <v>5</v>
      </c>
      <c r="P27" s="71">
        <f>Sayfa6!K18</f>
        <v>5</v>
      </c>
      <c r="Q27" s="71">
        <f>Sayfa6!L18</f>
        <v>5</v>
      </c>
      <c r="R27" s="71">
        <f>Sayfa6!M18</f>
        <v>5</v>
      </c>
      <c r="S27" s="71">
        <f>Sayfa6!N18</f>
        <v>5</v>
      </c>
      <c r="T27" s="71">
        <f>Sayfa6!O18</f>
        <v>5</v>
      </c>
      <c r="U27" s="71" t="str">
        <f>Sayfa6!P18</f>
        <v> </v>
      </c>
      <c r="V27" s="71" t="str">
        <f>Sayfa6!Q18</f>
        <v> </v>
      </c>
      <c r="W27" s="71" t="str">
        <f>Sayfa6!R18</f>
        <v> </v>
      </c>
      <c r="X27" s="71" t="str">
        <f>Sayfa6!S18</f>
        <v> </v>
      </c>
      <c r="Y27" s="71" t="str">
        <f>Sayfa6!T18</f>
        <v> </v>
      </c>
      <c r="Z27" s="71" t="str">
        <f>Sayfa6!U18</f>
        <v> </v>
      </c>
      <c r="AA27" s="71" t="str">
        <f>Sayfa6!V18</f>
        <v> </v>
      </c>
      <c r="AB27" s="71" t="str">
        <f>Sayfa6!W18</f>
        <v> </v>
      </c>
      <c r="AC27" s="71">
        <f>Sayfa6!X18</f>
        <v>5</v>
      </c>
      <c r="AD27" s="71">
        <f>Sayfa6!Y18</f>
        <v>5</v>
      </c>
      <c r="AE27" s="71">
        <f>Sayfa6!Z18</f>
        <v>5</v>
      </c>
      <c r="AF27" s="71">
        <f>Sayfa6!AA18</f>
        <v>5</v>
      </c>
      <c r="AG27" s="71">
        <f>Sayfa6!AB18</f>
        <v>5</v>
      </c>
      <c r="AH27" s="71">
        <f>Sayfa6!AC18</f>
        <v>5</v>
      </c>
      <c r="AI27" s="71">
        <f>Sayfa6!AD18</f>
        <v>5</v>
      </c>
      <c r="AJ27" s="71">
        <f>Sayfa6!AE18</f>
        <v>5</v>
      </c>
      <c r="AK27" s="71">
        <f>Sayfa6!AF18</f>
        <v>5</v>
      </c>
      <c r="AL27" s="71">
        <f>Sayfa6!AG18</f>
        <v>5</v>
      </c>
      <c r="AM27" s="71">
        <f>Sayfa6!AH18</f>
        <v>5</v>
      </c>
      <c r="AN27" s="71">
        <f>Sayfa6!AI18</f>
        <v>5</v>
      </c>
      <c r="AO27" s="71">
        <f>Sayfa6!AJ18</f>
        <v>5</v>
      </c>
      <c r="AP27" s="71">
        <f>Sayfa6!AK18</f>
        <v>5</v>
      </c>
      <c r="AQ27" s="71">
        <f>Sayfa6!AL18</f>
        <v>5</v>
      </c>
      <c r="AR27" s="71">
        <f>Sayfa6!AM18</f>
        <v>5</v>
      </c>
      <c r="AS27" s="71">
        <f>Sayfa6!AN18</f>
        <v>5</v>
      </c>
      <c r="AT27" s="71">
        <f>Sayfa6!AO18</f>
        <v>5</v>
      </c>
      <c r="AU27" s="71">
        <f>Sayfa6!AP18</f>
        <v>5</v>
      </c>
      <c r="AV27" s="71">
        <f>Sayfa6!AQ18</f>
        <v>5</v>
      </c>
      <c r="AW27" s="71">
        <f>Sayfa6!AR18</f>
        <v>5</v>
      </c>
      <c r="AX27" s="71">
        <f>Sayfa6!AS18</f>
        <v>5</v>
      </c>
    </row>
    <row r="28" spans="1:50" ht="12.75">
      <c r="A28" s="91" t="s">
        <v>36</v>
      </c>
      <c r="B28" s="129" t="s">
        <v>71</v>
      </c>
      <c r="C28" s="130" t="s">
        <v>71</v>
      </c>
      <c r="D28" s="130" t="s">
        <v>71</v>
      </c>
      <c r="E28" s="131" t="s">
        <v>71</v>
      </c>
      <c r="F28" s="61">
        <f>Sayfa6!A20</f>
        <v>5</v>
      </c>
      <c r="G28" s="61">
        <f>Sayfa6!B20</f>
        <v>5</v>
      </c>
      <c r="H28" s="61">
        <f>Sayfa6!C20</f>
        <v>5</v>
      </c>
      <c r="I28" s="61">
        <f>Sayfa6!D20</f>
        <v>5</v>
      </c>
      <c r="J28" s="61">
        <f>Sayfa6!E20</f>
        <v>5</v>
      </c>
      <c r="K28" s="61">
        <f>Sayfa6!F20</f>
        <v>5</v>
      </c>
      <c r="L28" s="61">
        <f>Sayfa6!G20</f>
        <v>5</v>
      </c>
      <c r="M28" s="61">
        <f>Sayfa6!H20</f>
        <v>5</v>
      </c>
      <c r="N28" s="61">
        <f>Sayfa6!I20</f>
        <v>5</v>
      </c>
      <c r="O28" s="61">
        <f>Sayfa6!J20</f>
        <v>5</v>
      </c>
      <c r="P28" s="61">
        <f>Sayfa6!K20</f>
        <v>5</v>
      </c>
      <c r="Q28" s="61">
        <f>Sayfa6!L20</f>
        <v>5</v>
      </c>
      <c r="R28" s="61">
        <f>Sayfa6!M20</f>
        <v>5</v>
      </c>
      <c r="S28" s="61">
        <f>Sayfa6!N20</f>
        <v>5</v>
      </c>
      <c r="T28" s="61">
        <f>Sayfa6!O20</f>
        <v>5</v>
      </c>
      <c r="U28" s="61" t="str">
        <f>Sayfa6!P20</f>
        <v> </v>
      </c>
      <c r="V28" s="61" t="str">
        <f>Sayfa6!Q20</f>
        <v> </v>
      </c>
      <c r="W28" s="61" t="str">
        <f>Sayfa6!R20</f>
        <v> </v>
      </c>
      <c r="X28" s="61" t="str">
        <f>Sayfa6!S20</f>
        <v> </v>
      </c>
      <c r="Y28" s="61" t="str">
        <f>Sayfa6!T20</f>
        <v> </v>
      </c>
      <c r="Z28" s="61" t="str">
        <f>Sayfa6!U20</f>
        <v> </v>
      </c>
      <c r="AA28" s="61" t="str">
        <f>Sayfa6!V20</f>
        <v> </v>
      </c>
      <c r="AB28" s="61" t="str">
        <f>Sayfa6!W20</f>
        <v> </v>
      </c>
      <c r="AC28" s="61">
        <f>Sayfa6!X20</f>
        <v>5</v>
      </c>
      <c r="AD28" s="61">
        <f>Sayfa6!Y20</f>
        <v>5</v>
      </c>
      <c r="AE28" s="61">
        <f>Sayfa6!Z20</f>
        <v>5</v>
      </c>
      <c r="AF28" s="61">
        <f>Sayfa6!AA20</f>
        <v>5</v>
      </c>
      <c r="AG28" s="61">
        <f>Sayfa6!AB20</f>
        <v>5</v>
      </c>
      <c r="AH28" s="61">
        <f>Sayfa6!AC20</f>
        <v>5</v>
      </c>
      <c r="AI28" s="61">
        <f>Sayfa6!AD20</f>
        <v>5</v>
      </c>
      <c r="AJ28" s="61">
        <f>Sayfa6!AE20</f>
        <v>5</v>
      </c>
      <c r="AK28" s="61">
        <f>Sayfa6!AF20</f>
        <v>5</v>
      </c>
      <c r="AL28" s="61">
        <f>Sayfa6!AG20</f>
        <v>5</v>
      </c>
      <c r="AM28" s="61">
        <f>Sayfa6!AH20</f>
        <v>5</v>
      </c>
      <c r="AN28" s="61">
        <f>Sayfa6!AI20</f>
        <v>5</v>
      </c>
      <c r="AO28" s="61">
        <f>Sayfa6!AJ20</f>
        <v>5</v>
      </c>
      <c r="AP28" s="61">
        <f>Sayfa6!AK20</f>
        <v>5</v>
      </c>
      <c r="AQ28" s="61">
        <f>Sayfa6!AL20</f>
        <v>5</v>
      </c>
      <c r="AR28" s="61">
        <f>Sayfa6!AM20</f>
        <v>5</v>
      </c>
      <c r="AS28" s="61">
        <f>Sayfa6!AN20</f>
        <v>5</v>
      </c>
      <c r="AT28" s="61">
        <f>Sayfa6!AO20</f>
        <v>5</v>
      </c>
      <c r="AU28" s="61">
        <f>Sayfa6!AP20</f>
        <v>5</v>
      </c>
      <c r="AV28" s="61">
        <f>Sayfa6!AQ20</f>
        <v>5</v>
      </c>
      <c r="AW28" s="61">
        <f>Sayfa6!AR20</f>
        <v>5</v>
      </c>
      <c r="AX28" s="61">
        <f>Sayfa6!AS20</f>
        <v>5</v>
      </c>
    </row>
    <row r="29" spans="1:50" ht="12.75">
      <c r="A29" s="92" t="s">
        <v>38</v>
      </c>
      <c r="B29" s="126" t="s">
        <v>72</v>
      </c>
      <c r="C29" s="127" t="s">
        <v>72</v>
      </c>
      <c r="D29" s="127" t="s">
        <v>72</v>
      </c>
      <c r="E29" s="128" t="s">
        <v>72</v>
      </c>
      <c r="F29" s="71">
        <f>Sayfa6!A21</f>
        <v>5</v>
      </c>
      <c r="G29" s="71">
        <f>Sayfa6!B21</f>
        <v>5</v>
      </c>
      <c r="H29" s="71">
        <f>Sayfa6!C21</f>
        <v>5</v>
      </c>
      <c r="I29" s="71">
        <f>Sayfa6!D21</f>
        <v>5</v>
      </c>
      <c r="J29" s="71">
        <f>Sayfa6!E21</f>
        <v>5</v>
      </c>
      <c r="K29" s="71">
        <f>Sayfa6!F21</f>
        <v>5</v>
      </c>
      <c r="L29" s="71">
        <f>Sayfa6!G21</f>
        <v>5</v>
      </c>
      <c r="M29" s="71">
        <f>Sayfa6!H21</f>
        <v>5</v>
      </c>
      <c r="N29" s="71">
        <f>Sayfa6!I21</f>
        <v>5</v>
      </c>
      <c r="O29" s="71">
        <f>Sayfa6!J21</f>
        <v>5</v>
      </c>
      <c r="P29" s="71">
        <f>Sayfa6!K21</f>
        <v>5</v>
      </c>
      <c r="Q29" s="71">
        <f>Sayfa6!L21</f>
        <v>5</v>
      </c>
      <c r="R29" s="71">
        <f>Sayfa6!M21</f>
        <v>5</v>
      </c>
      <c r="S29" s="71">
        <f>Sayfa6!N21</f>
        <v>5</v>
      </c>
      <c r="T29" s="71">
        <f>Sayfa6!O21</f>
        <v>5</v>
      </c>
      <c r="U29" s="71" t="str">
        <f>Sayfa6!P21</f>
        <v> </v>
      </c>
      <c r="V29" s="71" t="str">
        <f>Sayfa6!Q21</f>
        <v> </v>
      </c>
      <c r="W29" s="71" t="str">
        <f>Sayfa6!R21</f>
        <v> </v>
      </c>
      <c r="X29" s="71" t="str">
        <f>Sayfa6!S21</f>
        <v> </v>
      </c>
      <c r="Y29" s="71" t="str">
        <f>Sayfa6!T21</f>
        <v> </v>
      </c>
      <c r="Z29" s="71" t="str">
        <f>Sayfa6!U21</f>
        <v> </v>
      </c>
      <c r="AA29" s="71" t="str">
        <f>Sayfa6!V21</f>
        <v> </v>
      </c>
      <c r="AB29" s="71" t="str">
        <f>Sayfa6!W21</f>
        <v> </v>
      </c>
      <c r="AC29" s="71">
        <f>Sayfa6!X21</f>
        <v>5</v>
      </c>
      <c r="AD29" s="71">
        <f>Sayfa6!Y21</f>
        <v>5</v>
      </c>
      <c r="AE29" s="71">
        <f>Sayfa6!Z21</f>
        <v>5</v>
      </c>
      <c r="AF29" s="71">
        <f>Sayfa6!AA21</f>
        <v>5</v>
      </c>
      <c r="AG29" s="71">
        <f>Sayfa6!AB21</f>
        <v>5</v>
      </c>
      <c r="AH29" s="71">
        <f>Sayfa6!AC21</f>
        <v>5</v>
      </c>
      <c r="AI29" s="71">
        <f>Sayfa6!AD21</f>
        <v>5</v>
      </c>
      <c r="AJ29" s="71">
        <f>Sayfa6!AE21</f>
        <v>5</v>
      </c>
      <c r="AK29" s="71">
        <f>Sayfa6!AF21</f>
        <v>5</v>
      </c>
      <c r="AL29" s="71">
        <f>Sayfa6!AG21</f>
        <v>5</v>
      </c>
      <c r="AM29" s="71">
        <f>Sayfa6!AH21</f>
        <v>5</v>
      </c>
      <c r="AN29" s="71">
        <f>Sayfa6!AI21</f>
        <v>5</v>
      </c>
      <c r="AO29" s="71">
        <f>Sayfa6!AJ21</f>
        <v>5</v>
      </c>
      <c r="AP29" s="71">
        <f>Sayfa6!AK21</f>
        <v>5</v>
      </c>
      <c r="AQ29" s="71">
        <f>Sayfa6!AL21</f>
        <v>5</v>
      </c>
      <c r="AR29" s="71">
        <f>Sayfa6!AM21</f>
        <v>5</v>
      </c>
      <c r="AS29" s="71">
        <f>Sayfa6!AN21</f>
        <v>5</v>
      </c>
      <c r="AT29" s="71">
        <f>Sayfa6!AO21</f>
        <v>5</v>
      </c>
      <c r="AU29" s="71">
        <f>Sayfa6!AP21</f>
        <v>5</v>
      </c>
      <c r="AV29" s="71">
        <f>Sayfa6!AQ21</f>
        <v>5</v>
      </c>
      <c r="AW29" s="71">
        <f>Sayfa6!AR21</f>
        <v>5</v>
      </c>
      <c r="AX29" s="71">
        <f>Sayfa6!AS21</f>
        <v>5</v>
      </c>
    </row>
    <row r="30" spans="1:50" ht="12.75">
      <c r="A30" s="91" t="s">
        <v>40</v>
      </c>
      <c r="B30" s="129" t="s">
        <v>73</v>
      </c>
      <c r="C30" s="130" t="s">
        <v>73</v>
      </c>
      <c r="D30" s="130" t="s">
        <v>73</v>
      </c>
      <c r="E30" s="131" t="s">
        <v>73</v>
      </c>
      <c r="F30" s="61">
        <f>Sayfa6!A22</f>
        <v>5</v>
      </c>
      <c r="G30" s="61">
        <f>Sayfa6!B22</f>
        <v>5</v>
      </c>
      <c r="H30" s="61">
        <f>Sayfa6!C22</f>
        <v>5</v>
      </c>
      <c r="I30" s="61">
        <f>Sayfa6!D22</f>
        <v>5</v>
      </c>
      <c r="J30" s="61">
        <f>Sayfa6!E22</f>
        <v>5</v>
      </c>
      <c r="K30" s="61">
        <f>Sayfa6!F22</f>
        <v>5</v>
      </c>
      <c r="L30" s="61">
        <f>Sayfa6!G22</f>
        <v>5</v>
      </c>
      <c r="M30" s="61">
        <f>Sayfa6!H22</f>
        <v>5</v>
      </c>
      <c r="N30" s="61">
        <f>Sayfa6!I22</f>
        <v>5</v>
      </c>
      <c r="O30" s="61">
        <f>Sayfa6!J22</f>
        <v>5</v>
      </c>
      <c r="P30" s="61">
        <f>Sayfa6!K22</f>
        <v>5</v>
      </c>
      <c r="Q30" s="61">
        <f>Sayfa6!L22</f>
        <v>5</v>
      </c>
      <c r="R30" s="61">
        <f>Sayfa6!M22</f>
        <v>5</v>
      </c>
      <c r="S30" s="61">
        <f>Sayfa6!N22</f>
        <v>5</v>
      </c>
      <c r="T30" s="61">
        <f>Sayfa6!O22</f>
        <v>5</v>
      </c>
      <c r="U30" s="61" t="str">
        <f>Sayfa6!P22</f>
        <v> </v>
      </c>
      <c r="V30" s="61" t="str">
        <f>Sayfa6!Q22</f>
        <v> </v>
      </c>
      <c r="W30" s="61" t="str">
        <f>Sayfa6!R22</f>
        <v> </v>
      </c>
      <c r="X30" s="61" t="str">
        <f>Sayfa6!S22</f>
        <v> </v>
      </c>
      <c r="Y30" s="61" t="str">
        <f>Sayfa6!T22</f>
        <v> </v>
      </c>
      <c r="Z30" s="61" t="str">
        <f>Sayfa6!U22</f>
        <v> </v>
      </c>
      <c r="AA30" s="61" t="str">
        <f>Sayfa6!V22</f>
        <v> </v>
      </c>
      <c r="AB30" s="61" t="str">
        <f>Sayfa6!W22</f>
        <v> </v>
      </c>
      <c r="AC30" s="61">
        <f>Sayfa6!X22</f>
        <v>5</v>
      </c>
      <c r="AD30" s="61">
        <f>Sayfa6!Y22</f>
        <v>5</v>
      </c>
      <c r="AE30" s="61">
        <f>Sayfa6!Z22</f>
        <v>5</v>
      </c>
      <c r="AF30" s="61">
        <f>Sayfa6!AA22</f>
        <v>5</v>
      </c>
      <c r="AG30" s="61">
        <f>Sayfa6!AB22</f>
        <v>5</v>
      </c>
      <c r="AH30" s="61">
        <f>Sayfa6!AC22</f>
        <v>5</v>
      </c>
      <c r="AI30" s="61">
        <f>Sayfa6!AD22</f>
        <v>5</v>
      </c>
      <c r="AJ30" s="61">
        <f>Sayfa6!AE22</f>
        <v>5</v>
      </c>
      <c r="AK30" s="61">
        <f>Sayfa6!AF22</f>
        <v>5</v>
      </c>
      <c r="AL30" s="61">
        <f>Sayfa6!AG22</f>
        <v>5</v>
      </c>
      <c r="AM30" s="61">
        <f>Sayfa6!AH22</f>
        <v>5</v>
      </c>
      <c r="AN30" s="61">
        <f>Sayfa6!AI22</f>
        <v>5</v>
      </c>
      <c r="AO30" s="61">
        <f>Sayfa6!AJ22</f>
        <v>5</v>
      </c>
      <c r="AP30" s="61">
        <f>Sayfa6!AK22</f>
        <v>5</v>
      </c>
      <c r="AQ30" s="61">
        <f>Sayfa6!AL22</f>
        <v>5</v>
      </c>
      <c r="AR30" s="61">
        <f>Sayfa6!AM22</f>
        <v>5</v>
      </c>
      <c r="AS30" s="61">
        <f>Sayfa6!AN22</f>
        <v>5</v>
      </c>
      <c r="AT30" s="61">
        <f>Sayfa6!AO22</f>
        <v>5</v>
      </c>
      <c r="AU30" s="61">
        <f>Sayfa6!AP22</f>
        <v>5</v>
      </c>
      <c r="AV30" s="61">
        <f>Sayfa6!AQ22</f>
        <v>5</v>
      </c>
      <c r="AW30" s="61">
        <f>Sayfa6!AR22</f>
        <v>5</v>
      </c>
      <c r="AX30" s="61">
        <f>Sayfa6!AS22</f>
        <v>5</v>
      </c>
    </row>
    <row r="31" spans="1:50" ht="12.75">
      <c r="A31" s="92" t="s">
        <v>42</v>
      </c>
      <c r="B31" s="126" t="s">
        <v>74</v>
      </c>
      <c r="C31" s="127" t="s">
        <v>74</v>
      </c>
      <c r="D31" s="127" t="s">
        <v>74</v>
      </c>
      <c r="E31" s="128" t="s">
        <v>74</v>
      </c>
      <c r="F31" s="71">
        <f>Sayfa6!A23</f>
        <v>5</v>
      </c>
      <c r="G31" s="71">
        <f>Sayfa6!B23</f>
        <v>5</v>
      </c>
      <c r="H31" s="71">
        <f>Sayfa6!C23</f>
        <v>5</v>
      </c>
      <c r="I31" s="71">
        <f>Sayfa6!D23</f>
        <v>5</v>
      </c>
      <c r="J31" s="71">
        <f>Sayfa6!E23</f>
        <v>5</v>
      </c>
      <c r="K31" s="71">
        <f>Sayfa6!F23</f>
        <v>5</v>
      </c>
      <c r="L31" s="71">
        <f>Sayfa6!G23</f>
        <v>5</v>
      </c>
      <c r="M31" s="71">
        <f>Sayfa6!H23</f>
        <v>5</v>
      </c>
      <c r="N31" s="71">
        <f>Sayfa6!I23</f>
        <v>5</v>
      </c>
      <c r="O31" s="71">
        <f>Sayfa6!J23</f>
        <v>5</v>
      </c>
      <c r="P31" s="71">
        <f>Sayfa6!K23</f>
        <v>5</v>
      </c>
      <c r="Q31" s="71">
        <f>Sayfa6!L23</f>
        <v>5</v>
      </c>
      <c r="R31" s="71">
        <f>Sayfa6!M23</f>
        <v>5</v>
      </c>
      <c r="S31" s="71">
        <f>Sayfa6!N23</f>
        <v>5</v>
      </c>
      <c r="T31" s="71">
        <f>Sayfa6!O23</f>
        <v>5</v>
      </c>
      <c r="U31" s="71" t="str">
        <f>Sayfa6!P23</f>
        <v> </v>
      </c>
      <c r="V31" s="71" t="str">
        <f>Sayfa6!Q23</f>
        <v> </v>
      </c>
      <c r="W31" s="71" t="str">
        <f>Sayfa6!R23</f>
        <v> </v>
      </c>
      <c r="X31" s="71" t="str">
        <f>Sayfa6!S23</f>
        <v> </v>
      </c>
      <c r="Y31" s="71" t="str">
        <f>Sayfa6!T23</f>
        <v> </v>
      </c>
      <c r="Z31" s="71" t="str">
        <f>Sayfa6!U23</f>
        <v> </v>
      </c>
      <c r="AA31" s="71" t="str">
        <f>Sayfa6!V23</f>
        <v> </v>
      </c>
      <c r="AB31" s="71" t="str">
        <f>Sayfa6!W23</f>
        <v> </v>
      </c>
      <c r="AC31" s="71">
        <f>Sayfa6!X23</f>
        <v>5</v>
      </c>
      <c r="AD31" s="71">
        <f>Sayfa6!Y23</f>
        <v>5</v>
      </c>
      <c r="AE31" s="71">
        <f>Sayfa6!Z23</f>
        <v>5</v>
      </c>
      <c r="AF31" s="71">
        <f>Sayfa6!AA23</f>
        <v>5</v>
      </c>
      <c r="AG31" s="71">
        <f>Sayfa6!AB23</f>
        <v>5</v>
      </c>
      <c r="AH31" s="71">
        <f>Sayfa6!AC23</f>
        <v>5</v>
      </c>
      <c r="AI31" s="71">
        <f>Sayfa6!AD23</f>
        <v>5</v>
      </c>
      <c r="AJ31" s="71">
        <f>Sayfa6!AE23</f>
        <v>5</v>
      </c>
      <c r="AK31" s="71">
        <f>Sayfa6!AF23</f>
        <v>5</v>
      </c>
      <c r="AL31" s="71">
        <f>Sayfa6!AG23</f>
        <v>5</v>
      </c>
      <c r="AM31" s="71">
        <f>Sayfa6!AH23</f>
        <v>5</v>
      </c>
      <c r="AN31" s="71">
        <f>Sayfa6!AI23</f>
        <v>5</v>
      </c>
      <c r="AO31" s="71">
        <f>Sayfa6!AJ23</f>
        <v>5</v>
      </c>
      <c r="AP31" s="71">
        <f>Sayfa6!AK23</f>
        <v>5</v>
      </c>
      <c r="AQ31" s="71">
        <f>Sayfa6!AL23</f>
        <v>5</v>
      </c>
      <c r="AR31" s="71">
        <f>Sayfa6!AM23</f>
        <v>5</v>
      </c>
      <c r="AS31" s="71">
        <f>Sayfa6!AN23</f>
        <v>5</v>
      </c>
      <c r="AT31" s="71">
        <f>Sayfa6!AO23</f>
        <v>5</v>
      </c>
      <c r="AU31" s="71">
        <f>Sayfa6!AP23</f>
        <v>5</v>
      </c>
      <c r="AV31" s="71">
        <f>Sayfa6!AQ23</f>
        <v>5</v>
      </c>
      <c r="AW31" s="71">
        <f>Sayfa6!AR23</f>
        <v>5</v>
      </c>
      <c r="AX31" s="71">
        <f>Sayfa6!AS23</f>
        <v>5</v>
      </c>
    </row>
    <row r="32" spans="1:50" ht="12.75">
      <c r="A32" s="91" t="s">
        <v>44</v>
      </c>
      <c r="B32" s="129" t="s">
        <v>75</v>
      </c>
      <c r="C32" s="130" t="s">
        <v>75</v>
      </c>
      <c r="D32" s="130" t="s">
        <v>75</v>
      </c>
      <c r="E32" s="131" t="s">
        <v>75</v>
      </c>
      <c r="F32" s="61">
        <f>Sayfa6!A24</f>
        <v>5</v>
      </c>
      <c r="G32" s="61">
        <f>Sayfa6!B24</f>
        <v>5</v>
      </c>
      <c r="H32" s="61">
        <f>Sayfa6!C24</f>
        <v>5</v>
      </c>
      <c r="I32" s="61">
        <f>Sayfa6!D24</f>
        <v>5</v>
      </c>
      <c r="J32" s="61">
        <f>Sayfa6!E24</f>
        <v>5</v>
      </c>
      <c r="K32" s="61">
        <f>Sayfa6!F24</f>
        <v>5</v>
      </c>
      <c r="L32" s="61">
        <f>Sayfa6!G24</f>
        <v>5</v>
      </c>
      <c r="M32" s="61">
        <f>Sayfa6!H24</f>
        <v>5</v>
      </c>
      <c r="N32" s="61">
        <f>Sayfa6!I24</f>
        <v>5</v>
      </c>
      <c r="O32" s="61">
        <f>Sayfa6!J24</f>
        <v>5</v>
      </c>
      <c r="P32" s="61">
        <f>Sayfa6!K24</f>
        <v>5</v>
      </c>
      <c r="Q32" s="61">
        <f>Sayfa6!L24</f>
        <v>5</v>
      </c>
      <c r="R32" s="61">
        <f>Sayfa6!M24</f>
        <v>5</v>
      </c>
      <c r="S32" s="61">
        <f>Sayfa6!N24</f>
        <v>5</v>
      </c>
      <c r="T32" s="61">
        <f>Sayfa6!O24</f>
        <v>5</v>
      </c>
      <c r="U32" s="61" t="str">
        <f>Sayfa6!P24</f>
        <v> </v>
      </c>
      <c r="V32" s="61" t="str">
        <f>Sayfa6!Q24</f>
        <v> </v>
      </c>
      <c r="W32" s="61" t="str">
        <f>Sayfa6!R24</f>
        <v> </v>
      </c>
      <c r="X32" s="61" t="str">
        <f>Sayfa6!S24</f>
        <v> </v>
      </c>
      <c r="Y32" s="61" t="str">
        <f>Sayfa6!T24</f>
        <v> </v>
      </c>
      <c r="Z32" s="61" t="str">
        <f>Sayfa6!U24</f>
        <v> </v>
      </c>
      <c r="AA32" s="61" t="str">
        <f>Sayfa6!V24</f>
        <v> </v>
      </c>
      <c r="AB32" s="61" t="str">
        <f>Sayfa6!W24</f>
        <v> </v>
      </c>
      <c r="AC32" s="61">
        <f>Sayfa6!X24</f>
        <v>5</v>
      </c>
      <c r="AD32" s="61">
        <f>Sayfa6!Y24</f>
        <v>5</v>
      </c>
      <c r="AE32" s="61">
        <f>Sayfa6!Z24</f>
        <v>5</v>
      </c>
      <c r="AF32" s="61">
        <f>Sayfa6!AA24</f>
        <v>5</v>
      </c>
      <c r="AG32" s="61">
        <f>Sayfa6!AB24</f>
        <v>5</v>
      </c>
      <c r="AH32" s="61">
        <f>Sayfa6!AC24</f>
        <v>5</v>
      </c>
      <c r="AI32" s="61">
        <f>Sayfa6!AD24</f>
        <v>5</v>
      </c>
      <c r="AJ32" s="61">
        <f>Sayfa6!AE24</f>
        <v>5</v>
      </c>
      <c r="AK32" s="61">
        <f>Sayfa6!AF24</f>
        <v>5</v>
      </c>
      <c r="AL32" s="61">
        <f>Sayfa6!AG24</f>
        <v>5</v>
      </c>
      <c r="AM32" s="61">
        <f>Sayfa6!AH24</f>
        <v>5</v>
      </c>
      <c r="AN32" s="61">
        <f>Sayfa6!AI24</f>
        <v>5</v>
      </c>
      <c r="AO32" s="61">
        <f>Sayfa6!AJ24</f>
        <v>5</v>
      </c>
      <c r="AP32" s="61">
        <f>Sayfa6!AK24</f>
        <v>5</v>
      </c>
      <c r="AQ32" s="61">
        <f>Sayfa6!AL24</f>
        <v>5</v>
      </c>
      <c r="AR32" s="61">
        <f>Sayfa6!AM24</f>
        <v>5</v>
      </c>
      <c r="AS32" s="61">
        <f>Sayfa6!AN24</f>
        <v>5</v>
      </c>
      <c r="AT32" s="61">
        <f>Sayfa6!AO24</f>
        <v>5</v>
      </c>
      <c r="AU32" s="61">
        <f>Sayfa6!AP24</f>
        <v>5</v>
      </c>
      <c r="AV32" s="61">
        <f>Sayfa6!AQ24</f>
        <v>5</v>
      </c>
      <c r="AW32" s="61">
        <f>Sayfa6!AR24</f>
        <v>5</v>
      </c>
      <c r="AX32" s="61">
        <f>Sayfa6!AS24</f>
        <v>5</v>
      </c>
    </row>
    <row r="33" spans="1:50" ht="12.75">
      <c r="A33" s="92" t="s">
        <v>46</v>
      </c>
      <c r="B33" s="126" t="s">
        <v>76</v>
      </c>
      <c r="C33" s="127" t="s">
        <v>76</v>
      </c>
      <c r="D33" s="127" t="s">
        <v>76</v>
      </c>
      <c r="E33" s="128" t="s">
        <v>76</v>
      </c>
      <c r="F33" s="71">
        <f>Sayfa6!A25</f>
        <v>5</v>
      </c>
      <c r="G33" s="71">
        <f>Sayfa6!B25</f>
        <v>5</v>
      </c>
      <c r="H33" s="71">
        <f>Sayfa6!C25</f>
        <v>5</v>
      </c>
      <c r="I33" s="71">
        <f>Sayfa6!D25</f>
        <v>5</v>
      </c>
      <c r="J33" s="71">
        <f>Sayfa6!E25</f>
        <v>5</v>
      </c>
      <c r="K33" s="71">
        <f>Sayfa6!F25</f>
        <v>5</v>
      </c>
      <c r="L33" s="71">
        <f>Sayfa6!G25</f>
        <v>5</v>
      </c>
      <c r="M33" s="71">
        <f>Sayfa6!H25</f>
        <v>5</v>
      </c>
      <c r="N33" s="71">
        <f>Sayfa6!I25</f>
        <v>5</v>
      </c>
      <c r="O33" s="71">
        <f>Sayfa6!J25</f>
        <v>5</v>
      </c>
      <c r="P33" s="71">
        <f>Sayfa6!K25</f>
        <v>5</v>
      </c>
      <c r="Q33" s="71">
        <f>Sayfa6!L25</f>
        <v>5</v>
      </c>
      <c r="R33" s="71">
        <f>Sayfa6!M25</f>
        <v>5</v>
      </c>
      <c r="S33" s="71">
        <f>Sayfa6!N25</f>
        <v>5</v>
      </c>
      <c r="T33" s="71">
        <f>Sayfa6!O25</f>
        <v>5</v>
      </c>
      <c r="U33" s="71" t="str">
        <f>Sayfa6!P25</f>
        <v> </v>
      </c>
      <c r="V33" s="71" t="str">
        <f>Sayfa6!Q25</f>
        <v> </v>
      </c>
      <c r="W33" s="71" t="str">
        <f>Sayfa6!R25</f>
        <v> </v>
      </c>
      <c r="X33" s="71" t="str">
        <f>Sayfa6!S25</f>
        <v> </v>
      </c>
      <c r="Y33" s="71" t="str">
        <f>Sayfa6!T25</f>
        <v> </v>
      </c>
      <c r="Z33" s="71" t="str">
        <f>Sayfa6!U25</f>
        <v> </v>
      </c>
      <c r="AA33" s="71" t="str">
        <f>Sayfa6!V25</f>
        <v> </v>
      </c>
      <c r="AB33" s="71" t="str">
        <f>Sayfa6!W25</f>
        <v> </v>
      </c>
      <c r="AC33" s="71">
        <f>Sayfa6!X25</f>
        <v>5</v>
      </c>
      <c r="AD33" s="71">
        <f>Sayfa6!Y25</f>
        <v>5</v>
      </c>
      <c r="AE33" s="71">
        <f>Sayfa6!Z25</f>
        <v>5</v>
      </c>
      <c r="AF33" s="71">
        <f>Sayfa6!AA25</f>
        <v>5</v>
      </c>
      <c r="AG33" s="71">
        <f>Sayfa6!AB25</f>
        <v>5</v>
      </c>
      <c r="AH33" s="71">
        <f>Sayfa6!AC25</f>
        <v>5</v>
      </c>
      <c r="AI33" s="71">
        <f>Sayfa6!AD25</f>
        <v>5</v>
      </c>
      <c r="AJ33" s="71">
        <f>Sayfa6!AE25</f>
        <v>5</v>
      </c>
      <c r="AK33" s="71">
        <f>Sayfa6!AF25</f>
        <v>5</v>
      </c>
      <c r="AL33" s="71">
        <f>Sayfa6!AG25</f>
        <v>5</v>
      </c>
      <c r="AM33" s="71">
        <f>Sayfa6!AH25</f>
        <v>5</v>
      </c>
      <c r="AN33" s="71">
        <f>Sayfa6!AI25</f>
        <v>5</v>
      </c>
      <c r="AO33" s="71">
        <f>Sayfa6!AJ25</f>
        <v>5</v>
      </c>
      <c r="AP33" s="71">
        <f>Sayfa6!AK25</f>
        <v>5</v>
      </c>
      <c r="AQ33" s="71">
        <f>Sayfa6!AL25</f>
        <v>5</v>
      </c>
      <c r="AR33" s="71">
        <f>Sayfa6!AM25</f>
        <v>5</v>
      </c>
      <c r="AS33" s="71">
        <f>Sayfa6!AN25</f>
        <v>5</v>
      </c>
      <c r="AT33" s="71">
        <f>Sayfa6!AO25</f>
        <v>5</v>
      </c>
      <c r="AU33" s="71">
        <f>Sayfa6!AP25</f>
        <v>5</v>
      </c>
      <c r="AV33" s="71">
        <f>Sayfa6!AQ25</f>
        <v>5</v>
      </c>
      <c r="AW33" s="71">
        <f>Sayfa6!AR25</f>
        <v>5</v>
      </c>
      <c r="AX33" s="71">
        <f>Sayfa6!AS25</f>
        <v>5</v>
      </c>
    </row>
    <row r="34" spans="1:50" ht="12.75">
      <c r="A34" s="91" t="s">
        <v>48</v>
      </c>
      <c r="B34" s="129" t="s">
        <v>77</v>
      </c>
      <c r="C34" s="130" t="s">
        <v>77</v>
      </c>
      <c r="D34" s="130" t="s">
        <v>77</v>
      </c>
      <c r="E34" s="131" t="s">
        <v>77</v>
      </c>
      <c r="F34" s="61">
        <f>Sayfa6!A26</f>
        <v>5</v>
      </c>
      <c r="G34" s="61">
        <f>Sayfa6!B26</f>
        <v>5</v>
      </c>
      <c r="H34" s="61">
        <f>Sayfa6!C26</f>
        <v>5</v>
      </c>
      <c r="I34" s="61">
        <f>Sayfa6!D26</f>
        <v>5</v>
      </c>
      <c r="J34" s="61">
        <f>Sayfa6!E26</f>
        <v>5</v>
      </c>
      <c r="K34" s="61">
        <f>Sayfa6!F26</f>
        <v>5</v>
      </c>
      <c r="L34" s="61">
        <f>Sayfa6!G26</f>
        <v>5</v>
      </c>
      <c r="M34" s="61">
        <f>Sayfa6!H26</f>
        <v>5</v>
      </c>
      <c r="N34" s="61">
        <f>Sayfa6!I26</f>
        <v>5</v>
      </c>
      <c r="O34" s="61">
        <f>Sayfa6!J26</f>
        <v>5</v>
      </c>
      <c r="P34" s="61">
        <f>Sayfa6!K26</f>
        <v>5</v>
      </c>
      <c r="Q34" s="61">
        <f>Sayfa6!L26</f>
        <v>5</v>
      </c>
      <c r="R34" s="61">
        <f>Sayfa6!M26</f>
        <v>5</v>
      </c>
      <c r="S34" s="61">
        <f>Sayfa6!N26</f>
        <v>5</v>
      </c>
      <c r="T34" s="61">
        <f>Sayfa6!O26</f>
        <v>5</v>
      </c>
      <c r="U34" s="61" t="str">
        <f>Sayfa6!P26</f>
        <v> </v>
      </c>
      <c r="V34" s="61" t="str">
        <f>Sayfa6!Q26</f>
        <v> </v>
      </c>
      <c r="W34" s="61" t="str">
        <f>Sayfa6!R26</f>
        <v> </v>
      </c>
      <c r="X34" s="61" t="str">
        <f>Sayfa6!S26</f>
        <v> </v>
      </c>
      <c r="Y34" s="61" t="str">
        <f>Sayfa6!T26</f>
        <v> </v>
      </c>
      <c r="Z34" s="61" t="str">
        <f>Sayfa6!U26</f>
        <v> </v>
      </c>
      <c r="AA34" s="61" t="str">
        <f>Sayfa6!V26</f>
        <v> </v>
      </c>
      <c r="AB34" s="61" t="str">
        <f>Sayfa6!W26</f>
        <v> </v>
      </c>
      <c r="AC34" s="61">
        <f>Sayfa6!X26</f>
        <v>5</v>
      </c>
      <c r="AD34" s="61">
        <f>Sayfa6!Y26</f>
        <v>5</v>
      </c>
      <c r="AE34" s="61">
        <f>Sayfa6!Z26</f>
        <v>5</v>
      </c>
      <c r="AF34" s="61">
        <f>Sayfa6!AA26</f>
        <v>5</v>
      </c>
      <c r="AG34" s="61">
        <f>Sayfa6!AB26</f>
        <v>5</v>
      </c>
      <c r="AH34" s="61">
        <f>Sayfa6!AC26</f>
        <v>5</v>
      </c>
      <c r="AI34" s="61">
        <f>Sayfa6!AD26</f>
        <v>5</v>
      </c>
      <c r="AJ34" s="61">
        <f>Sayfa6!AE26</f>
        <v>5</v>
      </c>
      <c r="AK34" s="61">
        <f>Sayfa6!AF26</f>
        <v>5</v>
      </c>
      <c r="AL34" s="61">
        <f>Sayfa6!AG26</f>
        <v>5</v>
      </c>
      <c r="AM34" s="61">
        <f>Sayfa6!AH26</f>
        <v>5</v>
      </c>
      <c r="AN34" s="61">
        <f>Sayfa6!AI26</f>
        <v>5</v>
      </c>
      <c r="AO34" s="61">
        <f>Sayfa6!AJ26</f>
        <v>5</v>
      </c>
      <c r="AP34" s="61">
        <f>Sayfa6!AK26</f>
        <v>5</v>
      </c>
      <c r="AQ34" s="61">
        <f>Sayfa6!AL26</f>
        <v>5</v>
      </c>
      <c r="AR34" s="61">
        <f>Sayfa6!AM26</f>
        <v>5</v>
      </c>
      <c r="AS34" s="61">
        <f>Sayfa6!AN26</f>
        <v>5</v>
      </c>
      <c r="AT34" s="61">
        <f>Sayfa6!AO26</f>
        <v>5</v>
      </c>
      <c r="AU34" s="61">
        <f>Sayfa6!AP26</f>
        <v>5</v>
      </c>
      <c r="AV34" s="61">
        <f>Sayfa6!AQ26</f>
        <v>5</v>
      </c>
      <c r="AW34" s="61">
        <f>Sayfa6!AR26</f>
        <v>5</v>
      </c>
      <c r="AX34" s="61">
        <f>Sayfa6!AS26</f>
        <v>5</v>
      </c>
    </row>
    <row r="35" spans="1:50" ht="12.75">
      <c r="A35" s="92" t="s">
        <v>50</v>
      </c>
      <c r="B35" s="126" t="s">
        <v>78</v>
      </c>
      <c r="C35" s="127" t="s">
        <v>78</v>
      </c>
      <c r="D35" s="127" t="s">
        <v>78</v>
      </c>
      <c r="E35" s="128" t="s">
        <v>78</v>
      </c>
      <c r="F35" s="71">
        <f>Sayfa6!A27</f>
        <v>5</v>
      </c>
      <c r="G35" s="71">
        <f>Sayfa6!B27</f>
        <v>5</v>
      </c>
      <c r="H35" s="71">
        <f>Sayfa6!C27</f>
        <v>5</v>
      </c>
      <c r="I35" s="71">
        <f>Sayfa6!D27</f>
        <v>5</v>
      </c>
      <c r="J35" s="71">
        <f>Sayfa6!E27</f>
        <v>5</v>
      </c>
      <c r="K35" s="71">
        <f>Sayfa6!F27</f>
        <v>5</v>
      </c>
      <c r="L35" s="71">
        <f>Sayfa6!G27</f>
        <v>5</v>
      </c>
      <c r="M35" s="71">
        <f>Sayfa6!H27</f>
        <v>5</v>
      </c>
      <c r="N35" s="71">
        <f>Sayfa6!I27</f>
        <v>5</v>
      </c>
      <c r="O35" s="71">
        <f>Sayfa6!J27</f>
        <v>5</v>
      </c>
      <c r="P35" s="71">
        <f>Sayfa6!K27</f>
        <v>5</v>
      </c>
      <c r="Q35" s="71">
        <f>Sayfa6!L27</f>
        <v>5</v>
      </c>
      <c r="R35" s="71">
        <f>Sayfa6!M27</f>
        <v>5</v>
      </c>
      <c r="S35" s="71">
        <f>Sayfa6!N27</f>
        <v>5</v>
      </c>
      <c r="T35" s="71">
        <f>Sayfa6!O27</f>
        <v>5</v>
      </c>
      <c r="U35" s="71" t="str">
        <f>Sayfa6!P27</f>
        <v> </v>
      </c>
      <c r="V35" s="71" t="str">
        <f>Sayfa6!Q27</f>
        <v> </v>
      </c>
      <c r="W35" s="71" t="str">
        <f>Sayfa6!R27</f>
        <v> </v>
      </c>
      <c r="X35" s="71" t="str">
        <f>Sayfa6!S27</f>
        <v> </v>
      </c>
      <c r="Y35" s="71" t="str">
        <f>Sayfa6!T27</f>
        <v> </v>
      </c>
      <c r="Z35" s="71" t="str">
        <f>Sayfa6!U27</f>
        <v> </v>
      </c>
      <c r="AA35" s="71" t="str">
        <f>Sayfa6!V27</f>
        <v> </v>
      </c>
      <c r="AB35" s="71" t="str">
        <f>Sayfa6!W27</f>
        <v> </v>
      </c>
      <c r="AC35" s="71">
        <f>Sayfa6!X27</f>
        <v>5</v>
      </c>
      <c r="AD35" s="71">
        <f>Sayfa6!Y27</f>
        <v>5</v>
      </c>
      <c r="AE35" s="71">
        <f>Sayfa6!Z27</f>
        <v>5</v>
      </c>
      <c r="AF35" s="71">
        <f>Sayfa6!AA27</f>
        <v>5</v>
      </c>
      <c r="AG35" s="71">
        <f>Sayfa6!AB27</f>
        <v>5</v>
      </c>
      <c r="AH35" s="71">
        <f>Sayfa6!AC27</f>
        <v>5</v>
      </c>
      <c r="AI35" s="71">
        <f>Sayfa6!AD27</f>
        <v>5</v>
      </c>
      <c r="AJ35" s="71">
        <f>Sayfa6!AE27</f>
        <v>5</v>
      </c>
      <c r="AK35" s="71">
        <f>Sayfa6!AF27</f>
        <v>5</v>
      </c>
      <c r="AL35" s="71">
        <f>Sayfa6!AG27</f>
        <v>5</v>
      </c>
      <c r="AM35" s="71">
        <f>Sayfa6!AH27</f>
        <v>5</v>
      </c>
      <c r="AN35" s="71">
        <f>Sayfa6!AI27</f>
        <v>5</v>
      </c>
      <c r="AO35" s="71">
        <f>Sayfa6!AJ27</f>
        <v>5</v>
      </c>
      <c r="AP35" s="71">
        <f>Sayfa6!AK27</f>
        <v>5</v>
      </c>
      <c r="AQ35" s="71">
        <f>Sayfa6!AL27</f>
        <v>5</v>
      </c>
      <c r="AR35" s="71">
        <f>Sayfa6!AM27</f>
        <v>5</v>
      </c>
      <c r="AS35" s="71">
        <f>Sayfa6!AN27</f>
        <v>5</v>
      </c>
      <c r="AT35" s="71">
        <f>Sayfa6!AO27</f>
        <v>5</v>
      </c>
      <c r="AU35" s="71">
        <f>Sayfa6!AP27</f>
        <v>5</v>
      </c>
      <c r="AV35" s="71">
        <f>Sayfa6!AQ27</f>
        <v>5</v>
      </c>
      <c r="AW35" s="71">
        <f>Sayfa6!AR27</f>
        <v>5</v>
      </c>
      <c r="AX35" s="71">
        <f>Sayfa6!AS27</f>
        <v>5</v>
      </c>
    </row>
    <row r="36" spans="1:52" ht="12.75" customHeight="1">
      <c r="A36" s="43"/>
      <c r="B36" s="44"/>
      <c r="C36" s="44"/>
      <c r="D36" s="145" t="s">
        <v>52</v>
      </c>
      <c r="E36" s="146"/>
      <c r="F36" s="143">
        <f>'E Okuldan Kopyala Değerleri'!F2</f>
        <v>100</v>
      </c>
      <c r="G36" s="143">
        <f>'E Okuldan Kopyala Değerleri'!F3</f>
        <v>100</v>
      </c>
      <c r="H36" s="143">
        <f>'E Okuldan Kopyala Değerleri'!F4</f>
        <v>100</v>
      </c>
      <c r="I36" s="143">
        <f>'E Okuldan Kopyala Değerleri'!F5</f>
        <v>100</v>
      </c>
      <c r="J36" s="143">
        <f>'E Okuldan Kopyala Değerleri'!F6</f>
        <v>100</v>
      </c>
      <c r="K36" s="143">
        <f>'E Okuldan Kopyala Değerleri'!F7</f>
        <v>100</v>
      </c>
      <c r="L36" s="143">
        <f>'E Okuldan Kopyala Değerleri'!F8</f>
        <v>100</v>
      </c>
      <c r="M36" s="143">
        <f>'E Okuldan Kopyala Değerleri'!F9</f>
        <v>100</v>
      </c>
      <c r="N36" s="143">
        <f>'E Okuldan Kopyala Değerleri'!F10</f>
        <v>100</v>
      </c>
      <c r="O36" s="143">
        <f>'E Okuldan Kopyala Değerleri'!F11</f>
        <v>100</v>
      </c>
      <c r="P36" s="143">
        <f>'E Okuldan Kopyala Değerleri'!F12</f>
        <v>100</v>
      </c>
      <c r="Q36" s="143">
        <f>'E Okuldan Kopyala Değerleri'!F13</f>
        <v>100</v>
      </c>
      <c r="R36" s="143">
        <f>'E Okuldan Kopyala Değerleri'!F14</f>
        <v>100</v>
      </c>
      <c r="S36" s="143">
        <f>'E Okuldan Kopyala Değerleri'!F15</f>
        <v>100</v>
      </c>
      <c r="T36" s="143">
        <f>'E Okuldan Kopyala Değerleri'!F16</f>
        <v>100</v>
      </c>
      <c r="U36" s="143">
        <f>'E Okuldan Kopyala Değerleri'!F17</f>
        <v>0</v>
      </c>
      <c r="V36" s="143">
        <f>'E Okuldan Kopyala Değerleri'!F18</f>
        <v>0</v>
      </c>
      <c r="W36" s="143">
        <f>'E Okuldan Kopyala Değerleri'!F19</f>
        <v>0</v>
      </c>
      <c r="X36" s="143">
        <f>'E Okuldan Kopyala Değerleri'!F20</f>
        <v>0</v>
      </c>
      <c r="Y36" s="143">
        <f>'E Okuldan Kopyala Değerleri'!F21</f>
        <v>0</v>
      </c>
      <c r="Z36" s="143">
        <f>'E Okuldan Kopyala Değerleri'!F22</f>
        <v>0</v>
      </c>
      <c r="AA36" s="143">
        <f>'E Okuldan Kopyala Değerleri'!F23</f>
        <v>0</v>
      </c>
      <c r="AB36" s="143">
        <f>'E Okuldan Kopyala Değerleri'!F24</f>
        <v>0</v>
      </c>
      <c r="AC36" s="143">
        <f>'E Okuldan Kopyala Değerleri'!F25</f>
        <v>100</v>
      </c>
      <c r="AD36" s="143">
        <f>'E Okuldan Kopyala Değerleri'!F26</f>
        <v>100</v>
      </c>
      <c r="AE36" s="143">
        <f>'E Okuldan Kopyala Değerleri'!F27</f>
        <v>100</v>
      </c>
      <c r="AF36" s="143">
        <f>'E Okuldan Kopyala Değerleri'!F28</f>
        <v>100</v>
      </c>
      <c r="AG36" s="143">
        <f>'E Okuldan Kopyala Değerleri'!F29</f>
        <v>100</v>
      </c>
      <c r="AH36" s="143">
        <f>'E Okuldan Kopyala Değerleri'!F30</f>
        <v>100</v>
      </c>
      <c r="AI36" s="143">
        <f>'E Okuldan Kopyala Değerleri'!F31</f>
        <v>100</v>
      </c>
      <c r="AJ36" s="143">
        <f>'E Okuldan Kopyala Değerleri'!F32</f>
        <v>100</v>
      </c>
      <c r="AK36" s="143">
        <f>'E Okuldan Kopyala Değerleri'!F33</f>
        <v>100</v>
      </c>
      <c r="AL36" s="143">
        <f>'E Okuldan Kopyala Değerleri'!F34</f>
        <v>100</v>
      </c>
      <c r="AM36" s="143">
        <f>'E Okuldan Kopyala Değerleri'!F35</f>
        <v>100</v>
      </c>
      <c r="AN36" s="143">
        <f>'E Okuldan Kopyala Değerleri'!F36</f>
        <v>100</v>
      </c>
      <c r="AO36" s="143">
        <f>'E Okuldan Kopyala Değerleri'!F37</f>
        <v>100</v>
      </c>
      <c r="AP36" s="143">
        <f>'E Okuldan Kopyala Değerleri'!F38</f>
        <v>100</v>
      </c>
      <c r="AQ36" s="143">
        <f>'E Okuldan Kopyala Değerleri'!F39</f>
        <v>100</v>
      </c>
      <c r="AR36" s="143">
        <f>'E Okuldan Kopyala Değerleri'!F40</f>
        <v>100</v>
      </c>
      <c r="AS36" s="143">
        <f>'E Okuldan Kopyala Değerleri'!F41</f>
        <v>100</v>
      </c>
      <c r="AT36" s="143">
        <f>'E Okuldan Kopyala Değerleri'!F42</f>
        <v>100</v>
      </c>
      <c r="AU36" s="143">
        <f>'E Okuldan Kopyala Değerleri'!F43</f>
        <v>100</v>
      </c>
      <c r="AV36" s="143">
        <f>'E Okuldan Kopyala Değerleri'!F44</f>
        <v>100</v>
      </c>
      <c r="AW36" s="143">
        <f>'E Okuldan Kopyala Değerleri'!F45</f>
        <v>100</v>
      </c>
      <c r="AX36" s="143">
        <f>'E Okuldan Kopyala Değerleri'!F46</f>
        <v>100</v>
      </c>
      <c r="AY36" s="21"/>
      <c r="AZ36" s="21"/>
    </row>
    <row r="37" spans="1:52" ht="12.75">
      <c r="A37" s="45"/>
      <c r="B37" s="45"/>
      <c r="C37" s="45"/>
      <c r="D37" s="147"/>
      <c r="E37" s="148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21"/>
      <c r="AZ37" s="21"/>
    </row>
    <row r="38" spans="1:50" ht="22.5" customHeight="1" hidden="1">
      <c r="A38" s="22"/>
      <c r="B38" s="22"/>
      <c r="C38" s="22"/>
      <c r="D38" s="46"/>
      <c r="E38" s="46"/>
      <c r="F38" s="56">
        <f>IF($F$36&gt;0,'Ders İçi  2'!$F$36,IF($F$36=0," "))</f>
        <v>100</v>
      </c>
      <c r="G38" s="56">
        <f>IF($G$36&gt;0,'Ders İçi  2'!$G$36,IF($G$36=0," "))</f>
        <v>100</v>
      </c>
      <c r="H38" s="56">
        <f>IF($H$36&gt;0,'Ders İçi  2'!$H$36,IF($H$36=0," "))</f>
        <v>100</v>
      </c>
      <c r="I38" s="56">
        <f>IF($I$36&gt;0,'Ders İçi  2'!$I$36,IF($I$36=0," "))</f>
        <v>100</v>
      </c>
      <c r="J38" s="56">
        <f>IF($J$36&gt;0,'Ders İçi  2'!$J$36,IF($J$36=0," "))</f>
        <v>100</v>
      </c>
      <c r="K38" s="56">
        <f>IF($K$36&gt;0,'Ders İçi  2'!$K$36,IF($K$36=0," "))</f>
        <v>100</v>
      </c>
      <c r="L38" s="56">
        <f>IF($L$36&gt;0,'Ders İçi  2'!$L$36,IF($L$36=0," "))</f>
        <v>100</v>
      </c>
      <c r="M38" s="56">
        <f>IF($M$36&gt;0,'Ders İçi  2'!$M$36,IF($M$36=0," "))</f>
        <v>100</v>
      </c>
      <c r="N38" s="56">
        <f>IF($N$36&gt;0,'Ders İçi  2'!$N$36,IF($N$36=0," "))</f>
        <v>100</v>
      </c>
      <c r="O38" s="56">
        <f>IF($O$36&gt;0,'Ders İçi  2'!$O$36,IF($O$36=0," "))</f>
        <v>100</v>
      </c>
      <c r="P38" s="56">
        <f>IF($P$36&gt;0,'Ders İçi  2'!$P$36,IF($P$36=0," "))</f>
        <v>100</v>
      </c>
      <c r="Q38" s="56">
        <f>IF($Q$36&gt;0,'Ders İçi  2'!$Q$36,IF($Q$36=0," "))</f>
        <v>100</v>
      </c>
      <c r="R38" s="56">
        <f>IF($R$36&gt;0,'Ders İçi  2'!$R$36,IF($R$36=0," "))</f>
        <v>100</v>
      </c>
      <c r="S38" s="56">
        <f>IF($S$36&gt;0,'Ders İçi  2'!$S$36,IF($S$36=0," "))</f>
        <v>100</v>
      </c>
      <c r="T38" s="56">
        <f>IF($T$36&gt;0,'Ders İçi  2'!$T$36,IF($T$36=0," "))</f>
        <v>100</v>
      </c>
      <c r="U38" s="56" t="str">
        <f>IF($U$36&gt;0,'Ders İçi  2'!$U$36,IF($U$36=0," "))</f>
        <v> </v>
      </c>
      <c r="V38" s="56" t="str">
        <f>IF($V$36&gt;0,'Ders İçi  2'!$V$36,IF($V$36=0," "))</f>
        <v> </v>
      </c>
      <c r="W38" s="56" t="str">
        <f>IF($W$36&gt;0,'Ders İçi  2'!$W$36,IF($W$36=0," "))</f>
        <v> </v>
      </c>
      <c r="X38" s="56" t="str">
        <f>IF($X$36&gt;0,'Ders İçi  2'!$X$36,IF($X$36=0," "))</f>
        <v> </v>
      </c>
      <c r="Y38" s="56" t="str">
        <f>IF($Y$36&gt;0,'Ders İçi  2'!$Y$36,IF($Y$36=0," "))</f>
        <v> </v>
      </c>
      <c r="Z38" s="56" t="str">
        <f>IF($Z$36&gt;0,'Ders İçi  2'!$Z$36,IF($Z$36=0," "))</f>
        <v> </v>
      </c>
      <c r="AA38" s="56" t="str">
        <f>IF($AA$36&gt;0,'Ders İçi  2'!$AA$36,IF($AA$36=0," "))</f>
        <v> </v>
      </c>
      <c r="AB38" s="56" t="b">
        <f>IF($AB$36&gt;0,'Ders İçi  2'!$AB$36,IF($AC$36=0," "))</f>
        <v>0</v>
      </c>
      <c r="AC38" s="56">
        <f>IF($AC$36&gt;0,'Ders İçi  2'!$AC$36,IF($AC$36=0," "))</f>
        <v>100</v>
      </c>
      <c r="AD38" s="56">
        <f>IF($AD$36&gt;0,'Ders İçi  2'!$AD$36,IF($AD$36=0," "))</f>
        <v>100</v>
      </c>
      <c r="AE38" s="56">
        <f>IF($AE$36&gt;0,'Ders İçi  2'!$AE$36,IF($AE$36=0," "))</f>
        <v>100</v>
      </c>
      <c r="AF38" s="56">
        <f>IF($AF$36&gt;0,'Ders İçi  2'!$AF$36,IF($AF$36=0," "))</f>
        <v>100</v>
      </c>
      <c r="AG38" s="56">
        <f>IF($AG$36&gt;0,'Ders İçi  2'!$AG$36,IF($AG$36=0," "))</f>
        <v>100</v>
      </c>
      <c r="AH38" s="56">
        <f>IF($AH$36&gt;0,'Ders İçi  2'!$AH$36,IF($AH$36=0," "))</f>
        <v>100</v>
      </c>
      <c r="AI38" s="56">
        <f>IF($AI$36&gt;0,'Ders İçi  2'!$AI$36,IF($AI$36=0," "))</f>
        <v>100</v>
      </c>
      <c r="AJ38" s="56">
        <f>IF($AJ$36&gt;0,'Ders İçi  2'!$AJ$36,IF($AJ$36=0," "))</f>
        <v>100</v>
      </c>
      <c r="AK38" s="56">
        <f>IF($AK$36&gt;0,'Ders İçi  2'!$AK$36,IF($AK$36=0," "))</f>
        <v>100</v>
      </c>
      <c r="AL38" s="56">
        <f>IF($AL$36&gt;0,'Ders İçi  2'!$AL$36,IF($AL$36=0," "))</f>
        <v>100</v>
      </c>
      <c r="AM38" s="56">
        <f>IF($AM$36&gt;0,'Ders İçi  2'!$AM$36,IF($AM$36=0," "))</f>
        <v>100</v>
      </c>
      <c r="AN38" s="56">
        <f>IF($AN$36&gt;0,'Ders İçi  2'!$AN$36,IF($AN$36=0," "))</f>
        <v>100</v>
      </c>
      <c r="AO38" s="56">
        <f>IF($AO$36&gt;0,'Ders İçi  2'!$AO$36,IF($AO$36=0," "))</f>
        <v>100</v>
      </c>
      <c r="AP38" s="56">
        <f>IF($AP$36&gt;0,'Ders İçi  2'!$AP$36,IF($AP$36=0," "))</f>
        <v>100</v>
      </c>
      <c r="AQ38" s="56">
        <f>IF($AQ$36&gt;0,'Ders İçi  2'!$AQ$36,IF($AQ$36=0," "))</f>
        <v>100</v>
      </c>
      <c r="AR38" s="56">
        <f>IF($AR$36&gt;0,'Ders İçi  2'!$AR$36,IF($AR$36=0," "))</f>
        <v>100</v>
      </c>
      <c r="AS38" s="56">
        <f>IF($AS$36&gt;0,'Ders İçi  2'!$AS$36,IF($AS$36=0," "))</f>
        <v>100</v>
      </c>
      <c r="AT38" s="56">
        <f>IF($AT$36&gt;0,'Ders İçi  2'!$AT$36,IF($AT$36=0," "))</f>
        <v>100</v>
      </c>
      <c r="AU38" s="56">
        <f>IF($AU$36&gt;0,'Ders İçi  2'!$AU$36,IF($AU$36=0," "))</f>
        <v>100</v>
      </c>
      <c r="AV38" s="56">
        <f>IF($AV$36&gt;0,'Ders İçi  2'!$AV$36,IF($AV$36=0," "))</f>
        <v>100</v>
      </c>
      <c r="AW38" s="56">
        <f>IF($AW$36&gt;0,'Ders İçi  2'!$AW$36,IF($AW$36=0," "))</f>
        <v>100</v>
      </c>
      <c r="AX38" s="56">
        <f>IF($AX$36&gt;0,'Ders İçi  2'!$AX$36,IF($AX$36=0," "))</f>
        <v>100</v>
      </c>
    </row>
    <row r="39" spans="1:50" ht="12.75">
      <c r="A39" s="22"/>
      <c r="B39" s="22"/>
      <c r="C39" s="22"/>
      <c r="D39" s="46"/>
      <c r="E39" s="46"/>
      <c r="F39" s="47"/>
      <c r="G39" s="47"/>
      <c r="H39" s="47"/>
      <c r="I39" s="47"/>
      <c r="J39" s="47"/>
      <c r="K39" s="47"/>
      <c r="L39" s="47"/>
      <c r="M39" s="46"/>
      <c r="N39" s="46"/>
      <c r="O39" s="46"/>
      <c r="P39" s="46"/>
      <c r="Q39" s="46"/>
      <c r="R39" s="46"/>
      <c r="S39" s="46"/>
      <c r="T39" s="22"/>
      <c r="U39" s="48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  <c r="AG39" s="46"/>
      <c r="AH39" s="46"/>
      <c r="AI39" s="46"/>
      <c r="AJ39" s="46"/>
      <c r="AK39" s="46"/>
      <c r="AL39" s="46"/>
      <c r="AM39" s="46"/>
      <c r="AN39" s="46"/>
      <c r="AO39" s="49"/>
      <c r="AP39" s="46"/>
      <c r="AQ39" s="46"/>
      <c r="AR39" s="46"/>
      <c r="AS39" s="46"/>
      <c r="AT39" s="46"/>
      <c r="AU39" s="46"/>
      <c r="AV39" s="46"/>
      <c r="AW39" s="46"/>
      <c r="AX39" s="46"/>
    </row>
    <row r="40" spans="1:50" ht="12.75">
      <c r="A40" s="22"/>
      <c r="B40" s="50"/>
      <c r="C40" s="23"/>
      <c r="D40" s="46"/>
      <c r="E40" s="46"/>
      <c r="F40" s="47"/>
      <c r="G40" s="47"/>
      <c r="H40" s="47"/>
      <c r="I40" s="47"/>
      <c r="J40" s="47"/>
      <c r="K40" s="47"/>
      <c r="L40" s="47"/>
      <c r="M40" s="46"/>
      <c r="N40" s="46"/>
      <c r="O40" s="46"/>
      <c r="P40" s="46"/>
      <c r="Q40" s="46"/>
      <c r="R40" s="46"/>
      <c r="S40" s="46"/>
      <c r="T40" s="46"/>
      <c r="U40" s="48"/>
      <c r="V40" s="46"/>
      <c r="W40" s="46"/>
      <c r="X40" s="46"/>
      <c r="Y40" s="46"/>
      <c r="Z40" s="46"/>
      <c r="AA40" s="46"/>
      <c r="AB40" s="46"/>
      <c r="AC40" s="46"/>
      <c r="AD40" s="49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9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2.75">
      <c r="A41" s="22"/>
      <c r="B41" s="23"/>
      <c r="C41" s="23"/>
      <c r="D41" s="46"/>
      <c r="E41" s="46"/>
      <c r="F41" s="47"/>
      <c r="G41" s="47"/>
      <c r="H41" s="47"/>
      <c r="I41" s="47"/>
      <c r="J41" s="47"/>
      <c r="K41" s="47"/>
      <c r="L41" s="47"/>
      <c r="M41" s="46"/>
      <c r="N41" s="46"/>
      <c r="O41" s="46"/>
      <c r="P41" s="46"/>
      <c r="Q41" s="46"/>
      <c r="R41" s="46"/>
      <c r="S41" s="46"/>
      <c r="T41" s="46"/>
      <c r="U41" s="48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87" ht="12.75">
      <c r="A42" s="35"/>
      <c r="B42" s="113" t="str">
        <f>GİRİŞ!F6</f>
        <v>Ayhan PİŞKİN</v>
      </c>
      <c r="C42" s="113"/>
      <c r="D42" s="113"/>
      <c r="E42" s="113"/>
      <c r="F42" s="64"/>
      <c r="G42" s="64"/>
      <c r="H42" s="64"/>
      <c r="I42" s="64"/>
      <c r="J42" s="64"/>
      <c r="K42" s="64"/>
      <c r="L42" s="64"/>
      <c r="M42" s="64"/>
      <c r="N42" s="36"/>
      <c r="O42" s="36"/>
      <c r="P42" s="36"/>
      <c r="Q42" s="36"/>
      <c r="R42" s="36"/>
      <c r="S42" s="36"/>
      <c r="T42" s="36"/>
      <c r="U42" s="38"/>
      <c r="V42" s="36"/>
      <c r="W42" s="36"/>
      <c r="X42" s="36"/>
      <c r="Y42" s="114" t="str">
        <f>GİRİŞ!F11</f>
        <v>Ayhan PİŞKİN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62"/>
      <c r="AJ42" s="62"/>
      <c r="AK42" s="62"/>
      <c r="AL42" s="62"/>
      <c r="AM42" s="62"/>
      <c r="AN42" s="36"/>
      <c r="AO42" s="36"/>
      <c r="AP42" s="39"/>
      <c r="AQ42" s="39"/>
      <c r="AR42" s="39"/>
      <c r="AS42" s="39"/>
      <c r="AT42" s="39"/>
      <c r="AU42" s="39"/>
      <c r="AV42" s="39"/>
      <c r="AW42" s="39"/>
      <c r="AX42" s="39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</row>
    <row r="43" spans="1:87" ht="12.75">
      <c r="A43" s="35"/>
      <c r="B43" s="115" t="str">
        <f>GİRİŞ!F7</f>
        <v>Sosyal Bilgiler Öğretmeni</v>
      </c>
      <c r="C43" s="115"/>
      <c r="D43" s="115"/>
      <c r="E43" s="115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6" t="str">
        <f>GİRİŞ!F12</f>
        <v>Okul Müdür V.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36"/>
      <c r="AJ43" s="36"/>
      <c r="AK43" s="36"/>
      <c r="AL43" s="36"/>
      <c r="AM43" s="36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  <row r="44" spans="1:50" ht="12.75">
      <c r="A44" s="22"/>
      <c r="B44" s="23"/>
      <c r="C44" s="23"/>
      <c r="D44" s="46"/>
      <c r="E44" s="46"/>
      <c r="F44" s="47"/>
      <c r="G44" s="51"/>
      <c r="H44" s="47"/>
      <c r="I44" s="47"/>
      <c r="J44" s="47"/>
      <c r="K44" s="47"/>
      <c r="L44" s="47"/>
      <c r="M44" s="46"/>
      <c r="N44" s="46"/>
      <c r="O44" s="46"/>
      <c r="P44" s="46"/>
      <c r="Q44" s="46"/>
      <c r="R44" s="46"/>
      <c r="S44" s="46"/>
      <c r="T44" s="46"/>
      <c r="U44" s="48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</sheetData>
  <sheetProtection sheet="1"/>
  <mergeCells count="169">
    <mergeCell ref="A1:AX1"/>
    <mergeCell ref="B3:C3"/>
    <mergeCell ref="D3:E3"/>
    <mergeCell ref="F4:AX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K5:AK12"/>
    <mergeCell ref="AL5:AL12"/>
    <mergeCell ref="AA5:AA12"/>
    <mergeCell ref="AB5:AB12"/>
    <mergeCell ref="AC5:AC12"/>
    <mergeCell ref="AD5:AD12"/>
    <mergeCell ref="AE5:AE12"/>
    <mergeCell ref="AF5:AF12"/>
    <mergeCell ref="AW5:AW12"/>
    <mergeCell ref="AX5:AX12"/>
    <mergeCell ref="AM5:AM12"/>
    <mergeCell ref="AN5:AN12"/>
    <mergeCell ref="AO5:AO12"/>
    <mergeCell ref="AP5:AP12"/>
    <mergeCell ref="AQ5:AQ12"/>
    <mergeCell ref="AR5:AR12"/>
    <mergeCell ref="K13:K14"/>
    <mergeCell ref="L13:L14"/>
    <mergeCell ref="AS5:AS12"/>
    <mergeCell ref="AT5:AT12"/>
    <mergeCell ref="AU5:AU12"/>
    <mergeCell ref="AV5:AV12"/>
    <mergeCell ref="AG5:AG12"/>
    <mergeCell ref="AH5:AH12"/>
    <mergeCell ref="AI5:AI12"/>
    <mergeCell ref="AJ5:AJ12"/>
    <mergeCell ref="A10:E14"/>
    <mergeCell ref="F13:F14"/>
    <mergeCell ref="G13:G14"/>
    <mergeCell ref="H13:H14"/>
    <mergeCell ref="I13:I14"/>
    <mergeCell ref="J13:J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P13:AP14"/>
    <mergeCell ref="AE13:AE14"/>
    <mergeCell ref="AF13:AF14"/>
    <mergeCell ref="AG13:AG14"/>
    <mergeCell ref="AH13:AH14"/>
    <mergeCell ref="AI13:AI14"/>
    <mergeCell ref="AJ13:AJ14"/>
    <mergeCell ref="AX13:AX14"/>
    <mergeCell ref="A15:E15"/>
    <mergeCell ref="B16:E16"/>
    <mergeCell ref="AQ13:AQ14"/>
    <mergeCell ref="AR13:AR14"/>
    <mergeCell ref="AS13:AS14"/>
    <mergeCell ref="AT13:AT14"/>
    <mergeCell ref="AU13:AU14"/>
    <mergeCell ref="AV13:AV14"/>
    <mergeCell ref="AK13:AK14"/>
    <mergeCell ref="B17:E17"/>
    <mergeCell ref="B18:E18"/>
    <mergeCell ref="B19:E19"/>
    <mergeCell ref="B20:E20"/>
    <mergeCell ref="B21:E21"/>
    <mergeCell ref="AW13:AW14"/>
    <mergeCell ref="AL13:AL14"/>
    <mergeCell ref="AM13:AM14"/>
    <mergeCell ref="AN13:AN14"/>
    <mergeCell ref="AO13:AO14"/>
    <mergeCell ref="B28:E28"/>
    <mergeCell ref="B29:E29"/>
    <mergeCell ref="B30:E30"/>
    <mergeCell ref="B31:E31"/>
    <mergeCell ref="B22:E22"/>
    <mergeCell ref="B23:E23"/>
    <mergeCell ref="B24:E24"/>
    <mergeCell ref="B25:E25"/>
    <mergeCell ref="B26:E26"/>
    <mergeCell ref="B27:E27"/>
    <mergeCell ref="B32:E32"/>
    <mergeCell ref="B33:E33"/>
    <mergeCell ref="B34:E34"/>
    <mergeCell ref="B35:E35"/>
    <mergeCell ref="D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AK36:AK37"/>
    <mergeCell ref="AL36:AL37"/>
    <mergeCell ref="AM36:AM37"/>
    <mergeCell ref="AN36:AN37"/>
    <mergeCell ref="AO36:AO37"/>
    <mergeCell ref="AP36:AP37"/>
    <mergeCell ref="AW36:AW37"/>
    <mergeCell ref="AX36:AX37"/>
    <mergeCell ref="AQ36:AQ37"/>
    <mergeCell ref="AR36:AR37"/>
    <mergeCell ref="AS36:AS37"/>
    <mergeCell ref="AT36:AT37"/>
    <mergeCell ref="AU36:AU37"/>
    <mergeCell ref="AV36:AV37"/>
    <mergeCell ref="U3:W3"/>
    <mergeCell ref="B42:E42"/>
    <mergeCell ref="Y42:AH42"/>
    <mergeCell ref="B43:E43"/>
    <mergeCell ref="Y43:AH43"/>
    <mergeCell ref="F3:S3"/>
    <mergeCell ref="X3:AI3"/>
    <mergeCell ref="AE36:AE37"/>
    <mergeCell ref="AF36:AF37"/>
    <mergeCell ref="AG36:AG37"/>
  </mergeCells>
  <printOptions/>
  <pageMargins left="0.75" right="0.75" top="1" bottom="1" header="0.5" footer="0.5"/>
  <pageSetup blackAndWhite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I49"/>
  <sheetViews>
    <sheetView showGridLines="0" showZeros="0" zoomScalePageLayoutView="0" workbookViewId="0" topLeftCell="A1">
      <selection activeCell="U50" sqref="U50"/>
    </sheetView>
  </sheetViews>
  <sheetFormatPr defaultColWidth="3.375" defaultRowHeight="12.75"/>
  <cols>
    <col min="1" max="4" width="3.375" style="20" customWidth="1"/>
    <col min="5" max="5" width="22.25390625" style="20" customWidth="1"/>
    <col min="6" max="50" width="2.875" style="20" customWidth="1"/>
    <col min="51" max="16384" width="3.375" style="20" customWidth="1"/>
  </cols>
  <sheetData>
    <row r="1" spans="1:50" ht="14.25" thickBot="1" thickTop="1">
      <c r="A1" s="118" t="str">
        <f>GİRİŞ!J7</f>
        <v>2016-2017  Eğitim öğretim Yılı  Ders ve Etkinliklere Kalıtımı Değerlendirme Ölçeği 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22"/>
      <c r="AU2" s="22"/>
      <c r="AV2" s="22"/>
      <c r="AW2" s="22"/>
      <c r="AX2" s="22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87" s="89" customFormat="1" ht="12.75">
      <c r="A4" s="87"/>
      <c r="B4" s="87"/>
      <c r="C4" s="87"/>
      <c r="D4" s="87"/>
      <c r="E4" s="88"/>
      <c r="F4" s="149" t="s">
        <v>11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</row>
    <row r="5" spans="1:87" ht="12.75" customHeight="1">
      <c r="A5" s="25"/>
      <c r="B5" s="25"/>
      <c r="C5" s="25"/>
      <c r="D5" s="25"/>
      <c r="E5" s="26"/>
      <c r="F5" s="156" t="str">
        <f>GİRİŞ!$C$5</f>
        <v>Öğrenci 1</v>
      </c>
      <c r="G5" s="156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ht="12.75">
      <c r="A6" s="25"/>
      <c r="B6" s="25"/>
      <c r="C6" s="25"/>
      <c r="D6" s="25"/>
      <c r="E6" s="26"/>
      <c r="F6" s="157"/>
      <c r="G6" s="157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</row>
    <row r="7" spans="1:87" ht="12.75">
      <c r="A7" s="25"/>
      <c r="B7" s="25"/>
      <c r="C7" s="25"/>
      <c r="D7" s="25"/>
      <c r="E7" s="26"/>
      <c r="F7" s="157"/>
      <c r="G7" s="157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</row>
    <row r="8" spans="1:87" ht="21" customHeight="1">
      <c r="A8" s="25"/>
      <c r="B8" s="25"/>
      <c r="C8" s="25"/>
      <c r="D8" s="25"/>
      <c r="E8" s="26"/>
      <c r="F8" s="157"/>
      <c r="G8" s="157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87" ht="12.75">
      <c r="A9" s="27"/>
      <c r="B9" s="27"/>
      <c r="C9" s="27"/>
      <c r="D9" s="27"/>
      <c r="E9" s="28"/>
      <c r="F9" s="157"/>
      <c r="G9" s="157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</row>
    <row r="10" spans="1:87" ht="12.75">
      <c r="A10" s="132" t="s">
        <v>12</v>
      </c>
      <c r="B10" s="133"/>
      <c r="C10" s="133"/>
      <c r="D10" s="133"/>
      <c r="E10" s="134"/>
      <c r="F10" s="157"/>
      <c r="G10" s="157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</row>
    <row r="11" spans="1:87" ht="12.75">
      <c r="A11" s="135"/>
      <c r="B11" s="136"/>
      <c r="C11" s="136"/>
      <c r="D11" s="136"/>
      <c r="E11" s="137"/>
      <c r="F11" s="157"/>
      <c r="G11" s="157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</row>
    <row r="12" spans="1:87" ht="12.75">
      <c r="A12" s="135"/>
      <c r="B12" s="136"/>
      <c r="C12" s="136"/>
      <c r="D12" s="136"/>
      <c r="E12" s="137"/>
      <c r="F12" s="158"/>
      <c r="G12" s="15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</row>
    <row r="13" spans="1:87" ht="12.75" customHeight="1">
      <c r="A13" s="135"/>
      <c r="B13" s="136"/>
      <c r="C13" s="136"/>
      <c r="D13" s="136"/>
      <c r="E13" s="137"/>
      <c r="F13" s="154">
        <f>GİRİŞ!$B$5</f>
        <v>1</v>
      </c>
      <c r="G13" s="154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</row>
    <row r="14" spans="1:87" ht="12.75">
      <c r="A14" s="138"/>
      <c r="B14" s="139"/>
      <c r="C14" s="139"/>
      <c r="D14" s="139"/>
      <c r="E14" s="140"/>
      <c r="F14" s="155"/>
      <c r="G14" s="15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</row>
    <row r="15" spans="1:87" ht="18" customHeight="1">
      <c r="A15" s="159"/>
      <c r="B15" s="160"/>
      <c r="C15" s="160"/>
      <c r="D15" s="160"/>
      <c r="E15" s="160"/>
      <c r="F15" s="29">
        <v>1</v>
      </c>
      <c r="G15" s="29">
        <v>2</v>
      </c>
      <c r="H15" s="29">
        <v>3</v>
      </c>
      <c r="I15" s="29">
        <v>4</v>
      </c>
      <c r="J15" s="29">
        <v>5</v>
      </c>
      <c r="K15" s="29">
        <v>6</v>
      </c>
      <c r="L15" s="29">
        <v>7</v>
      </c>
      <c r="M15" s="29">
        <v>8</v>
      </c>
      <c r="N15" s="29">
        <v>9</v>
      </c>
      <c r="O15" s="29">
        <v>10</v>
      </c>
      <c r="P15" s="29">
        <v>11</v>
      </c>
      <c r="Q15" s="29">
        <v>12</v>
      </c>
      <c r="R15" s="29">
        <v>13</v>
      </c>
      <c r="S15" s="29">
        <v>14</v>
      </c>
      <c r="T15" s="29">
        <v>15</v>
      </c>
      <c r="U15" s="29">
        <v>16</v>
      </c>
      <c r="V15" s="29">
        <v>17</v>
      </c>
      <c r="W15" s="29">
        <v>18</v>
      </c>
      <c r="X15" s="29">
        <v>19</v>
      </c>
      <c r="Y15" s="29">
        <v>20</v>
      </c>
      <c r="Z15" s="29">
        <v>21</v>
      </c>
      <c r="AA15" s="29">
        <v>22</v>
      </c>
      <c r="AB15" s="29">
        <v>23</v>
      </c>
      <c r="AC15" s="29">
        <v>24</v>
      </c>
      <c r="AD15" s="29">
        <v>25</v>
      </c>
      <c r="AE15" s="29">
        <v>26</v>
      </c>
      <c r="AF15" s="29">
        <v>27</v>
      </c>
      <c r="AG15" s="29">
        <v>28</v>
      </c>
      <c r="AH15" s="29">
        <v>29</v>
      </c>
      <c r="AI15" s="29">
        <v>30</v>
      </c>
      <c r="AJ15" s="29">
        <v>31</v>
      </c>
      <c r="AK15" s="29">
        <v>32</v>
      </c>
      <c r="AL15" s="29">
        <v>33</v>
      </c>
      <c r="AM15" s="29">
        <v>34</v>
      </c>
      <c r="AN15" s="29">
        <v>35</v>
      </c>
      <c r="AO15" s="29">
        <v>36</v>
      </c>
      <c r="AP15" s="29">
        <v>37</v>
      </c>
      <c r="AQ15" s="29">
        <v>38</v>
      </c>
      <c r="AR15" s="29">
        <v>39</v>
      </c>
      <c r="AS15" s="29">
        <v>40</v>
      </c>
      <c r="AT15" s="29">
        <v>41</v>
      </c>
      <c r="AU15" s="29">
        <v>42</v>
      </c>
      <c r="AV15" s="29">
        <v>43</v>
      </c>
      <c r="AW15" s="29">
        <v>44</v>
      </c>
      <c r="AX15" s="29">
        <v>45</v>
      </c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</row>
    <row r="16" spans="1:87" ht="12.75">
      <c r="A16" s="91" t="s">
        <v>13</v>
      </c>
      <c r="B16" s="129" t="s">
        <v>59</v>
      </c>
      <c r="C16" s="130" t="s">
        <v>59</v>
      </c>
      <c r="D16" s="130" t="s">
        <v>59</v>
      </c>
      <c r="E16" s="131" t="s">
        <v>59</v>
      </c>
      <c r="F16" s="61" t="str">
        <f>Sayfa1!A6</f>
        <v> </v>
      </c>
      <c r="G16" s="61" t="str">
        <f>Sayfa1!B6</f>
        <v> </v>
      </c>
      <c r="H16" s="61" t="str">
        <f>Sayfa1!C6</f>
        <v> </v>
      </c>
      <c r="I16" s="61" t="str">
        <f>Sayfa1!D6</f>
        <v> </v>
      </c>
      <c r="J16" s="61" t="str">
        <f>Sayfa1!E6</f>
        <v> </v>
      </c>
      <c r="K16" s="61" t="str">
        <f>Sayfa1!F6</f>
        <v> </v>
      </c>
      <c r="L16" s="61" t="str">
        <f>Sayfa1!G6</f>
        <v> </v>
      </c>
      <c r="M16" s="61" t="str">
        <f>Sayfa1!H6</f>
        <v> </v>
      </c>
      <c r="N16" s="61" t="str">
        <f>Sayfa1!I6</f>
        <v> </v>
      </c>
      <c r="O16" s="61" t="str">
        <f>Sayfa1!J6</f>
        <v> </v>
      </c>
      <c r="P16" s="61" t="str">
        <f>Sayfa1!K6</f>
        <v> </v>
      </c>
      <c r="Q16" s="61" t="str">
        <f>Sayfa1!L6</f>
        <v> </v>
      </c>
      <c r="R16" s="61">
        <f>Sayfa1!M6</f>
        <v>5</v>
      </c>
      <c r="S16" s="61">
        <f>Sayfa1!N6</f>
        <v>5</v>
      </c>
      <c r="T16" s="61">
        <f>Sayfa1!O6</f>
        <v>5</v>
      </c>
      <c r="U16" s="61">
        <f>Sayfa1!P6</f>
        <v>5</v>
      </c>
      <c r="V16" s="61">
        <f>Sayfa1!Q6</f>
        <v>5</v>
      </c>
      <c r="W16" s="61">
        <f>Sayfa1!R6</f>
        <v>5</v>
      </c>
      <c r="X16" s="61">
        <f>Sayfa1!S6</f>
        <v>5</v>
      </c>
      <c r="Y16" s="61">
        <f>Sayfa1!T6</f>
        <v>5</v>
      </c>
      <c r="Z16" s="61">
        <f>Sayfa1!U6</f>
        <v>5</v>
      </c>
      <c r="AA16" s="61">
        <f>Sayfa1!V6</f>
        <v>5</v>
      </c>
      <c r="AB16" s="61">
        <f>Sayfa1!W6</f>
        <v>5</v>
      </c>
      <c r="AC16" s="61">
        <f>Sayfa1!X6</f>
        <v>5</v>
      </c>
      <c r="AD16" s="61">
        <f>Sayfa1!Y6</f>
        <v>5</v>
      </c>
      <c r="AE16" s="61">
        <f>Sayfa1!Z6</f>
        <v>5</v>
      </c>
      <c r="AF16" s="61">
        <f>Sayfa1!AA6</f>
        <v>5</v>
      </c>
      <c r="AG16" s="61">
        <f>Sayfa1!AB6</f>
        <v>5</v>
      </c>
      <c r="AH16" s="61">
        <f>Sayfa1!AC6</f>
        <v>5</v>
      </c>
      <c r="AI16" s="61">
        <f>Sayfa1!AD6</f>
        <v>5</v>
      </c>
      <c r="AJ16" s="61">
        <f>Sayfa1!AE6</f>
        <v>5</v>
      </c>
      <c r="AK16" s="61">
        <f>Sayfa1!AF6</f>
        <v>5</v>
      </c>
      <c r="AL16" s="61">
        <f>Sayfa1!AG6</f>
        <v>5</v>
      </c>
      <c r="AM16" s="61">
        <f>Sayfa1!AH6</f>
        <v>5</v>
      </c>
      <c r="AN16" s="61">
        <f>Sayfa1!AI6</f>
        <v>5</v>
      </c>
      <c r="AO16" s="61">
        <f>Sayfa1!AJ6</f>
        <v>5</v>
      </c>
      <c r="AP16" s="61">
        <f>Sayfa1!AK6</f>
        <v>5</v>
      </c>
      <c r="AQ16" s="61">
        <f>Sayfa1!AL6</f>
        <v>5</v>
      </c>
      <c r="AR16" s="61">
        <f>Sayfa1!AM6</f>
        <v>5</v>
      </c>
      <c r="AS16" s="61">
        <f>Sayfa1!AN6</f>
        <v>5</v>
      </c>
      <c r="AT16" s="61">
        <f>Sayfa1!AO6</f>
        <v>5</v>
      </c>
      <c r="AU16" s="61">
        <f>Sayfa1!AP6</f>
        <v>5</v>
      </c>
      <c r="AV16" s="61">
        <f>Sayfa1!AQ6</f>
        <v>5</v>
      </c>
      <c r="AW16" s="61">
        <f>Sayfa1!AR6</f>
        <v>5</v>
      </c>
      <c r="AX16" s="61">
        <f>Sayfa1!AS6</f>
        <v>5</v>
      </c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</row>
    <row r="17" spans="1:87" s="31" customFormat="1" ht="12.75">
      <c r="A17" s="92" t="s">
        <v>15</v>
      </c>
      <c r="B17" s="126" t="s">
        <v>60</v>
      </c>
      <c r="C17" s="127" t="s">
        <v>60</v>
      </c>
      <c r="D17" s="127" t="s">
        <v>60</v>
      </c>
      <c r="E17" s="128" t="s">
        <v>60</v>
      </c>
      <c r="F17" s="71" t="str">
        <f>Sayfa1!A7</f>
        <v> </v>
      </c>
      <c r="G17" s="71" t="str">
        <f>Sayfa1!B7</f>
        <v> </v>
      </c>
      <c r="H17" s="71" t="str">
        <f>Sayfa1!C7</f>
        <v> </v>
      </c>
      <c r="I17" s="71" t="str">
        <f>Sayfa1!D7</f>
        <v> </v>
      </c>
      <c r="J17" s="71" t="str">
        <f>Sayfa1!E7</f>
        <v> </v>
      </c>
      <c r="K17" s="71" t="str">
        <f>Sayfa1!F7</f>
        <v> </v>
      </c>
      <c r="L17" s="71" t="str">
        <f>Sayfa1!G7</f>
        <v> </v>
      </c>
      <c r="M17" s="71" t="str">
        <f>Sayfa1!H7</f>
        <v> </v>
      </c>
      <c r="N17" s="71" t="str">
        <f>Sayfa1!I7</f>
        <v> </v>
      </c>
      <c r="O17" s="71" t="str">
        <f>Sayfa1!J7</f>
        <v> </v>
      </c>
      <c r="P17" s="71" t="str">
        <f>Sayfa1!K7</f>
        <v> </v>
      </c>
      <c r="Q17" s="71" t="str">
        <f>Sayfa1!L7</f>
        <v> </v>
      </c>
      <c r="R17" s="71">
        <f>Sayfa1!M7</f>
        <v>5</v>
      </c>
      <c r="S17" s="71">
        <f>Sayfa1!N7</f>
        <v>5</v>
      </c>
      <c r="T17" s="71">
        <f>Sayfa1!O7</f>
        <v>5</v>
      </c>
      <c r="U17" s="71">
        <f>Sayfa1!P7</f>
        <v>5</v>
      </c>
      <c r="V17" s="71">
        <f>Sayfa1!Q7</f>
        <v>5</v>
      </c>
      <c r="W17" s="71">
        <f>Sayfa1!R7</f>
        <v>5</v>
      </c>
      <c r="X17" s="71">
        <f>Sayfa1!S7</f>
        <v>5</v>
      </c>
      <c r="Y17" s="71">
        <f>Sayfa1!T7</f>
        <v>5</v>
      </c>
      <c r="Z17" s="71">
        <f>Sayfa1!U7</f>
        <v>5</v>
      </c>
      <c r="AA17" s="71">
        <f>Sayfa1!V7</f>
        <v>5</v>
      </c>
      <c r="AB17" s="71">
        <f>Sayfa1!W7</f>
        <v>5</v>
      </c>
      <c r="AC17" s="71">
        <f>Sayfa1!X7</f>
        <v>5</v>
      </c>
      <c r="AD17" s="71">
        <f>Sayfa1!Y7</f>
        <v>5</v>
      </c>
      <c r="AE17" s="71">
        <f>Sayfa1!Z7</f>
        <v>5</v>
      </c>
      <c r="AF17" s="71">
        <f>Sayfa1!AA7</f>
        <v>5</v>
      </c>
      <c r="AG17" s="71">
        <f>Sayfa1!AB7</f>
        <v>5</v>
      </c>
      <c r="AH17" s="71">
        <f>Sayfa1!AC7</f>
        <v>5</v>
      </c>
      <c r="AI17" s="71">
        <f>Sayfa1!AD7</f>
        <v>5</v>
      </c>
      <c r="AJ17" s="71">
        <f>Sayfa1!AE7</f>
        <v>5</v>
      </c>
      <c r="AK17" s="71">
        <f>Sayfa1!AF7</f>
        <v>5</v>
      </c>
      <c r="AL17" s="71">
        <f>Sayfa1!AG7</f>
        <v>5</v>
      </c>
      <c r="AM17" s="71">
        <f>Sayfa1!AH7</f>
        <v>5</v>
      </c>
      <c r="AN17" s="71">
        <f>Sayfa1!AI7</f>
        <v>5</v>
      </c>
      <c r="AO17" s="71">
        <f>Sayfa1!AJ7</f>
        <v>5</v>
      </c>
      <c r="AP17" s="71">
        <f>Sayfa1!AK7</f>
        <v>5</v>
      </c>
      <c r="AQ17" s="71">
        <f>Sayfa1!AL7</f>
        <v>5</v>
      </c>
      <c r="AR17" s="71">
        <f>Sayfa1!AM7</f>
        <v>5</v>
      </c>
      <c r="AS17" s="71">
        <f>Sayfa1!AN7</f>
        <v>5</v>
      </c>
      <c r="AT17" s="71">
        <f>Sayfa1!AO7</f>
        <v>5</v>
      </c>
      <c r="AU17" s="71">
        <f>Sayfa1!AP7</f>
        <v>5</v>
      </c>
      <c r="AV17" s="71">
        <f>Sayfa1!AQ7</f>
        <v>5</v>
      </c>
      <c r="AW17" s="71">
        <f>Sayfa1!AR7</f>
        <v>5</v>
      </c>
      <c r="AX17" s="71">
        <f>Sayfa1!AS7</f>
        <v>5</v>
      </c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</row>
    <row r="18" spans="1:87" ht="12.75">
      <c r="A18" s="91" t="s">
        <v>17</v>
      </c>
      <c r="B18" s="129" t="s">
        <v>61</v>
      </c>
      <c r="C18" s="130" t="s">
        <v>61</v>
      </c>
      <c r="D18" s="130" t="s">
        <v>61</v>
      </c>
      <c r="E18" s="131" t="s">
        <v>61</v>
      </c>
      <c r="F18" s="61" t="str">
        <f>Sayfa1!A8</f>
        <v> </v>
      </c>
      <c r="G18" s="61" t="str">
        <f>Sayfa1!B8</f>
        <v> </v>
      </c>
      <c r="H18" s="61" t="str">
        <f>Sayfa1!C8</f>
        <v> </v>
      </c>
      <c r="I18" s="61" t="str">
        <f>Sayfa1!D8</f>
        <v> </v>
      </c>
      <c r="J18" s="61" t="str">
        <f>Sayfa1!E8</f>
        <v> </v>
      </c>
      <c r="K18" s="61" t="str">
        <f>Sayfa1!F8</f>
        <v> </v>
      </c>
      <c r="L18" s="61" t="str">
        <f>Sayfa1!G8</f>
        <v> </v>
      </c>
      <c r="M18" s="61" t="str">
        <f>Sayfa1!H8</f>
        <v> </v>
      </c>
      <c r="N18" s="61" t="str">
        <f>Sayfa1!I8</f>
        <v> </v>
      </c>
      <c r="O18" s="61" t="str">
        <f>Sayfa1!J8</f>
        <v> </v>
      </c>
      <c r="P18" s="61" t="str">
        <f>Sayfa1!K8</f>
        <v> </v>
      </c>
      <c r="Q18" s="61" t="str">
        <f>Sayfa1!L8</f>
        <v> </v>
      </c>
      <c r="R18" s="61">
        <f>Sayfa1!M8</f>
        <v>5</v>
      </c>
      <c r="S18" s="61">
        <f>Sayfa1!N8</f>
        <v>5</v>
      </c>
      <c r="T18" s="61">
        <f>Sayfa1!O8</f>
        <v>5</v>
      </c>
      <c r="U18" s="61">
        <f>Sayfa1!P8</f>
        <v>5</v>
      </c>
      <c r="V18" s="61">
        <f>Sayfa1!Q8</f>
        <v>5</v>
      </c>
      <c r="W18" s="61">
        <f>Sayfa1!R8</f>
        <v>5</v>
      </c>
      <c r="X18" s="61">
        <f>Sayfa1!S8</f>
        <v>5</v>
      </c>
      <c r="Y18" s="61">
        <f>Sayfa1!T8</f>
        <v>5</v>
      </c>
      <c r="Z18" s="61">
        <f>Sayfa1!U8</f>
        <v>5</v>
      </c>
      <c r="AA18" s="61">
        <f>Sayfa1!V8</f>
        <v>5</v>
      </c>
      <c r="AB18" s="61">
        <f>Sayfa1!W8</f>
        <v>5</v>
      </c>
      <c r="AC18" s="61">
        <f>Sayfa1!X8</f>
        <v>5</v>
      </c>
      <c r="AD18" s="61">
        <f>Sayfa1!Y8</f>
        <v>5</v>
      </c>
      <c r="AE18" s="61">
        <f>Sayfa1!Z8</f>
        <v>5</v>
      </c>
      <c r="AF18" s="61">
        <f>Sayfa1!AA8</f>
        <v>5</v>
      </c>
      <c r="AG18" s="61">
        <f>Sayfa1!AB8</f>
        <v>5</v>
      </c>
      <c r="AH18" s="61">
        <f>Sayfa1!AC8</f>
        <v>5</v>
      </c>
      <c r="AI18" s="61">
        <f>Sayfa1!AD8</f>
        <v>5</v>
      </c>
      <c r="AJ18" s="61">
        <f>Sayfa1!AE8</f>
        <v>5</v>
      </c>
      <c r="AK18" s="61">
        <f>Sayfa1!AF8</f>
        <v>5</v>
      </c>
      <c r="AL18" s="61">
        <f>Sayfa1!AG8</f>
        <v>5</v>
      </c>
      <c r="AM18" s="61">
        <f>Sayfa1!AH8</f>
        <v>5</v>
      </c>
      <c r="AN18" s="61">
        <f>Sayfa1!AI8</f>
        <v>5</v>
      </c>
      <c r="AO18" s="61">
        <f>Sayfa1!AJ8</f>
        <v>5</v>
      </c>
      <c r="AP18" s="61">
        <f>Sayfa1!AK8</f>
        <v>5</v>
      </c>
      <c r="AQ18" s="61">
        <f>Sayfa1!AL8</f>
        <v>5</v>
      </c>
      <c r="AR18" s="61">
        <f>Sayfa1!AM8</f>
        <v>5</v>
      </c>
      <c r="AS18" s="61">
        <f>Sayfa1!AN8</f>
        <v>5</v>
      </c>
      <c r="AT18" s="61">
        <f>Sayfa1!AO8</f>
        <v>5</v>
      </c>
      <c r="AU18" s="61">
        <f>Sayfa1!AP8</f>
        <v>5</v>
      </c>
      <c r="AV18" s="61">
        <f>Sayfa1!AQ8</f>
        <v>5</v>
      </c>
      <c r="AW18" s="61">
        <f>Sayfa1!AR8</f>
        <v>5</v>
      </c>
      <c r="AX18" s="61">
        <f>Sayfa1!AS8</f>
        <v>5</v>
      </c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</row>
    <row r="19" spans="1:87" s="31" customFormat="1" ht="12.75">
      <c r="A19" s="92" t="s">
        <v>19</v>
      </c>
      <c r="B19" s="126" t="s">
        <v>62</v>
      </c>
      <c r="C19" s="127" t="s">
        <v>62</v>
      </c>
      <c r="D19" s="127" t="s">
        <v>62</v>
      </c>
      <c r="E19" s="128" t="s">
        <v>62</v>
      </c>
      <c r="F19" s="71" t="str">
        <f>Sayfa1!A9</f>
        <v> </v>
      </c>
      <c r="G19" s="71" t="str">
        <f>Sayfa1!B9</f>
        <v> </v>
      </c>
      <c r="H19" s="71" t="str">
        <f>Sayfa1!C9</f>
        <v> </v>
      </c>
      <c r="I19" s="71" t="str">
        <f>Sayfa1!D9</f>
        <v> </v>
      </c>
      <c r="J19" s="71" t="str">
        <f>Sayfa1!E9</f>
        <v> </v>
      </c>
      <c r="K19" s="71" t="str">
        <f>Sayfa1!F9</f>
        <v> </v>
      </c>
      <c r="L19" s="71" t="str">
        <f>Sayfa1!G9</f>
        <v> </v>
      </c>
      <c r="M19" s="71" t="str">
        <f>Sayfa1!H9</f>
        <v> </v>
      </c>
      <c r="N19" s="71" t="str">
        <f>Sayfa1!I9</f>
        <v> </v>
      </c>
      <c r="O19" s="71" t="str">
        <f>Sayfa1!J9</f>
        <v> </v>
      </c>
      <c r="P19" s="71" t="str">
        <f>Sayfa1!K9</f>
        <v> </v>
      </c>
      <c r="Q19" s="71" t="str">
        <f>Sayfa1!L9</f>
        <v> </v>
      </c>
      <c r="R19" s="71">
        <f>Sayfa1!M9</f>
        <v>5</v>
      </c>
      <c r="S19" s="71">
        <f>Sayfa1!N9</f>
        <v>5</v>
      </c>
      <c r="T19" s="71">
        <f>Sayfa1!O9</f>
        <v>5</v>
      </c>
      <c r="U19" s="71">
        <f>Sayfa1!P9</f>
        <v>5</v>
      </c>
      <c r="V19" s="71">
        <f>Sayfa1!Q9</f>
        <v>5</v>
      </c>
      <c r="W19" s="71">
        <f>Sayfa1!R9</f>
        <v>5</v>
      </c>
      <c r="X19" s="71">
        <f>Sayfa1!S9</f>
        <v>5</v>
      </c>
      <c r="Y19" s="71">
        <f>Sayfa1!T9</f>
        <v>5</v>
      </c>
      <c r="Z19" s="71">
        <f>Sayfa1!U9</f>
        <v>5</v>
      </c>
      <c r="AA19" s="71">
        <f>Sayfa1!V9</f>
        <v>5</v>
      </c>
      <c r="AB19" s="71">
        <f>Sayfa1!W9</f>
        <v>5</v>
      </c>
      <c r="AC19" s="71">
        <f>Sayfa1!X9</f>
        <v>5</v>
      </c>
      <c r="AD19" s="71">
        <f>Sayfa1!Y9</f>
        <v>5</v>
      </c>
      <c r="AE19" s="71">
        <f>Sayfa1!Z9</f>
        <v>5</v>
      </c>
      <c r="AF19" s="71">
        <f>Sayfa1!AA9</f>
        <v>5</v>
      </c>
      <c r="AG19" s="71">
        <f>Sayfa1!AB9</f>
        <v>5</v>
      </c>
      <c r="AH19" s="71">
        <f>Sayfa1!AC9</f>
        <v>5</v>
      </c>
      <c r="AI19" s="71">
        <f>Sayfa1!AD9</f>
        <v>5</v>
      </c>
      <c r="AJ19" s="71">
        <f>Sayfa1!AE9</f>
        <v>5</v>
      </c>
      <c r="AK19" s="71">
        <f>Sayfa1!AF9</f>
        <v>5</v>
      </c>
      <c r="AL19" s="71">
        <f>Sayfa1!AG9</f>
        <v>5</v>
      </c>
      <c r="AM19" s="71">
        <f>Sayfa1!AH9</f>
        <v>5</v>
      </c>
      <c r="AN19" s="71">
        <f>Sayfa1!AI9</f>
        <v>5</v>
      </c>
      <c r="AO19" s="71">
        <f>Sayfa1!AJ9</f>
        <v>5</v>
      </c>
      <c r="AP19" s="71">
        <f>Sayfa1!AK9</f>
        <v>5</v>
      </c>
      <c r="AQ19" s="71">
        <f>Sayfa1!AL9</f>
        <v>5</v>
      </c>
      <c r="AR19" s="71">
        <f>Sayfa1!AM9</f>
        <v>5</v>
      </c>
      <c r="AS19" s="71">
        <f>Sayfa1!AN9</f>
        <v>5</v>
      </c>
      <c r="AT19" s="71">
        <f>Sayfa1!AO9</f>
        <v>5</v>
      </c>
      <c r="AU19" s="71">
        <f>Sayfa1!AP9</f>
        <v>5</v>
      </c>
      <c r="AV19" s="71">
        <f>Sayfa1!AQ9</f>
        <v>5</v>
      </c>
      <c r="AW19" s="71">
        <f>Sayfa1!AR9</f>
        <v>5</v>
      </c>
      <c r="AX19" s="71">
        <f>Sayfa1!AS9</f>
        <v>5</v>
      </c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</row>
    <row r="20" spans="1:87" ht="12.75">
      <c r="A20" s="91" t="s">
        <v>21</v>
      </c>
      <c r="B20" s="129" t="s">
        <v>63</v>
      </c>
      <c r="C20" s="130" t="s">
        <v>63</v>
      </c>
      <c r="D20" s="130" t="s">
        <v>63</v>
      </c>
      <c r="E20" s="131" t="s">
        <v>63</v>
      </c>
      <c r="F20" s="61" t="str">
        <f>Sayfa1!A10</f>
        <v> </v>
      </c>
      <c r="G20" s="61" t="str">
        <f>Sayfa1!B10</f>
        <v> </v>
      </c>
      <c r="H20" s="61" t="str">
        <f>Sayfa1!C10</f>
        <v> </v>
      </c>
      <c r="I20" s="61" t="str">
        <f>Sayfa1!D10</f>
        <v> </v>
      </c>
      <c r="J20" s="61" t="str">
        <f>Sayfa1!E10</f>
        <v> </v>
      </c>
      <c r="K20" s="61" t="str">
        <f>Sayfa1!F10</f>
        <v> </v>
      </c>
      <c r="L20" s="61" t="str">
        <f>Sayfa1!G10</f>
        <v> </v>
      </c>
      <c r="M20" s="61" t="str">
        <f>Sayfa1!H10</f>
        <v> </v>
      </c>
      <c r="N20" s="61" t="str">
        <f>Sayfa1!I10</f>
        <v> </v>
      </c>
      <c r="O20" s="61" t="str">
        <f>Sayfa1!J10</f>
        <v> </v>
      </c>
      <c r="P20" s="61" t="str">
        <f>Sayfa1!K10</f>
        <v> </v>
      </c>
      <c r="Q20" s="61" t="str">
        <f>Sayfa1!L10</f>
        <v> </v>
      </c>
      <c r="R20" s="61">
        <f>Sayfa1!M10</f>
        <v>5</v>
      </c>
      <c r="S20" s="61">
        <f>Sayfa1!N10</f>
        <v>5</v>
      </c>
      <c r="T20" s="61">
        <f>Sayfa1!O10</f>
        <v>5</v>
      </c>
      <c r="U20" s="61">
        <f>Sayfa1!P10</f>
        <v>5</v>
      </c>
      <c r="V20" s="61">
        <f>Sayfa1!Q10</f>
        <v>5</v>
      </c>
      <c r="W20" s="61">
        <f>Sayfa1!R10</f>
        <v>5</v>
      </c>
      <c r="X20" s="61">
        <f>Sayfa1!S10</f>
        <v>5</v>
      </c>
      <c r="Y20" s="61">
        <f>Sayfa1!T10</f>
        <v>5</v>
      </c>
      <c r="Z20" s="61">
        <f>Sayfa1!U10</f>
        <v>5</v>
      </c>
      <c r="AA20" s="61">
        <f>Sayfa1!V10</f>
        <v>5</v>
      </c>
      <c r="AB20" s="61">
        <f>Sayfa1!W10</f>
        <v>5</v>
      </c>
      <c r="AC20" s="61">
        <f>Sayfa1!X10</f>
        <v>5</v>
      </c>
      <c r="AD20" s="61">
        <f>Sayfa1!Y10</f>
        <v>5</v>
      </c>
      <c r="AE20" s="61">
        <f>Sayfa1!Z10</f>
        <v>5</v>
      </c>
      <c r="AF20" s="61">
        <f>Sayfa1!AA10</f>
        <v>5</v>
      </c>
      <c r="AG20" s="61">
        <f>Sayfa1!AB10</f>
        <v>5</v>
      </c>
      <c r="AH20" s="61">
        <f>Sayfa1!AC10</f>
        <v>5</v>
      </c>
      <c r="AI20" s="61">
        <f>Sayfa1!AD10</f>
        <v>5</v>
      </c>
      <c r="AJ20" s="61">
        <f>Sayfa1!AE10</f>
        <v>5</v>
      </c>
      <c r="AK20" s="61">
        <f>Sayfa1!AF10</f>
        <v>5</v>
      </c>
      <c r="AL20" s="61">
        <f>Sayfa1!AG10</f>
        <v>5</v>
      </c>
      <c r="AM20" s="61">
        <f>Sayfa1!AH10</f>
        <v>5</v>
      </c>
      <c r="AN20" s="61">
        <f>Sayfa1!AI10</f>
        <v>5</v>
      </c>
      <c r="AO20" s="61">
        <f>Sayfa1!AJ10</f>
        <v>5</v>
      </c>
      <c r="AP20" s="61">
        <f>Sayfa1!AK10</f>
        <v>5</v>
      </c>
      <c r="AQ20" s="61">
        <f>Sayfa1!AL10</f>
        <v>5</v>
      </c>
      <c r="AR20" s="61">
        <f>Sayfa1!AM10</f>
        <v>5</v>
      </c>
      <c r="AS20" s="61">
        <f>Sayfa1!AN10</f>
        <v>5</v>
      </c>
      <c r="AT20" s="61">
        <f>Sayfa1!AO10</f>
        <v>5</v>
      </c>
      <c r="AU20" s="61">
        <f>Sayfa1!AP10</f>
        <v>5</v>
      </c>
      <c r="AV20" s="61">
        <f>Sayfa1!AQ10</f>
        <v>5</v>
      </c>
      <c r="AW20" s="61">
        <f>Sayfa1!AR10</f>
        <v>5</v>
      </c>
      <c r="AX20" s="61">
        <f>Sayfa1!AS10</f>
        <v>5</v>
      </c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1:87" s="31" customFormat="1" ht="12.75">
      <c r="A21" s="92" t="s">
        <v>22</v>
      </c>
      <c r="B21" s="126" t="s">
        <v>64</v>
      </c>
      <c r="C21" s="127" t="s">
        <v>64</v>
      </c>
      <c r="D21" s="127" t="s">
        <v>64</v>
      </c>
      <c r="E21" s="128" t="s">
        <v>64</v>
      </c>
      <c r="F21" s="71" t="str">
        <f>Sayfa1!A11</f>
        <v> </v>
      </c>
      <c r="G21" s="71" t="str">
        <f>Sayfa1!B11</f>
        <v> </v>
      </c>
      <c r="H21" s="71" t="str">
        <f>Sayfa1!C11</f>
        <v> </v>
      </c>
      <c r="I21" s="71" t="str">
        <f>Sayfa1!D11</f>
        <v> </v>
      </c>
      <c r="J21" s="71" t="str">
        <f>Sayfa1!E11</f>
        <v> </v>
      </c>
      <c r="K21" s="71" t="str">
        <f>Sayfa1!F11</f>
        <v> </v>
      </c>
      <c r="L21" s="71" t="str">
        <f>Sayfa1!G11</f>
        <v> </v>
      </c>
      <c r="M21" s="71" t="str">
        <f>Sayfa1!H11</f>
        <v> </v>
      </c>
      <c r="N21" s="71" t="str">
        <f>Sayfa1!I11</f>
        <v> </v>
      </c>
      <c r="O21" s="71" t="str">
        <f>Sayfa1!J11</f>
        <v> </v>
      </c>
      <c r="P21" s="71" t="str">
        <f>Sayfa1!K11</f>
        <v> </v>
      </c>
      <c r="Q21" s="71" t="str">
        <f>Sayfa1!L11</f>
        <v> </v>
      </c>
      <c r="R21" s="71">
        <f>Sayfa1!M11</f>
        <v>5</v>
      </c>
      <c r="S21" s="71">
        <f>Sayfa1!N11</f>
        <v>5</v>
      </c>
      <c r="T21" s="71">
        <f>Sayfa1!O11</f>
        <v>5</v>
      </c>
      <c r="U21" s="71">
        <f>Sayfa1!P11</f>
        <v>5</v>
      </c>
      <c r="V21" s="71">
        <f>Sayfa1!Q11</f>
        <v>5</v>
      </c>
      <c r="W21" s="71">
        <f>Sayfa1!R11</f>
        <v>5</v>
      </c>
      <c r="X21" s="71">
        <f>Sayfa1!S11</f>
        <v>5</v>
      </c>
      <c r="Y21" s="71">
        <f>Sayfa1!T11</f>
        <v>5</v>
      </c>
      <c r="Z21" s="71">
        <f>Sayfa1!U11</f>
        <v>5</v>
      </c>
      <c r="AA21" s="71">
        <f>Sayfa1!V11</f>
        <v>5</v>
      </c>
      <c r="AB21" s="71">
        <f>Sayfa1!W11</f>
        <v>5</v>
      </c>
      <c r="AC21" s="71">
        <f>Sayfa1!X11</f>
        <v>5</v>
      </c>
      <c r="AD21" s="71">
        <f>Sayfa1!Y11</f>
        <v>5</v>
      </c>
      <c r="AE21" s="71">
        <f>Sayfa1!Z11</f>
        <v>5</v>
      </c>
      <c r="AF21" s="71">
        <f>Sayfa1!AA11</f>
        <v>5</v>
      </c>
      <c r="AG21" s="71">
        <f>Sayfa1!AB11</f>
        <v>5</v>
      </c>
      <c r="AH21" s="71">
        <f>Sayfa1!AC11</f>
        <v>5</v>
      </c>
      <c r="AI21" s="71">
        <f>Sayfa1!AD11</f>
        <v>5</v>
      </c>
      <c r="AJ21" s="71">
        <f>Sayfa1!AE11</f>
        <v>5</v>
      </c>
      <c r="AK21" s="71">
        <f>Sayfa1!AF11</f>
        <v>5</v>
      </c>
      <c r="AL21" s="71">
        <f>Sayfa1!AG11</f>
        <v>5</v>
      </c>
      <c r="AM21" s="71">
        <f>Sayfa1!AH11</f>
        <v>5</v>
      </c>
      <c r="AN21" s="71">
        <f>Sayfa1!AI11</f>
        <v>5</v>
      </c>
      <c r="AO21" s="71">
        <f>Sayfa1!AJ11</f>
        <v>5</v>
      </c>
      <c r="AP21" s="71">
        <f>Sayfa1!AK11</f>
        <v>5</v>
      </c>
      <c r="AQ21" s="71">
        <f>Sayfa1!AL11</f>
        <v>5</v>
      </c>
      <c r="AR21" s="71">
        <f>Sayfa1!AM11</f>
        <v>5</v>
      </c>
      <c r="AS21" s="71">
        <f>Sayfa1!AN11</f>
        <v>5</v>
      </c>
      <c r="AT21" s="71">
        <f>Sayfa1!AO11</f>
        <v>5</v>
      </c>
      <c r="AU21" s="71">
        <f>Sayfa1!AP11</f>
        <v>5</v>
      </c>
      <c r="AV21" s="71">
        <f>Sayfa1!AQ11</f>
        <v>5</v>
      </c>
      <c r="AW21" s="71">
        <f>Sayfa1!AR11</f>
        <v>5</v>
      </c>
      <c r="AX21" s="71">
        <f>Sayfa1!AS11</f>
        <v>5</v>
      </c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</row>
    <row r="22" spans="1:87" ht="12.75">
      <c r="A22" s="91" t="s">
        <v>24</v>
      </c>
      <c r="B22" s="129" t="s">
        <v>65</v>
      </c>
      <c r="C22" s="130" t="s">
        <v>65</v>
      </c>
      <c r="D22" s="130" t="s">
        <v>65</v>
      </c>
      <c r="E22" s="131" t="s">
        <v>65</v>
      </c>
      <c r="F22" s="61" t="str">
        <f>Sayfa1!A12</f>
        <v> </v>
      </c>
      <c r="G22" s="61" t="str">
        <f>Sayfa1!B12</f>
        <v> </v>
      </c>
      <c r="H22" s="61" t="str">
        <f>Sayfa1!C12</f>
        <v> </v>
      </c>
      <c r="I22" s="61" t="str">
        <f>Sayfa1!D12</f>
        <v> </v>
      </c>
      <c r="J22" s="61" t="str">
        <f>Sayfa1!E12</f>
        <v> </v>
      </c>
      <c r="K22" s="61" t="str">
        <f>Sayfa1!F12</f>
        <v> </v>
      </c>
      <c r="L22" s="61" t="str">
        <f>Sayfa1!G12</f>
        <v> </v>
      </c>
      <c r="M22" s="61" t="str">
        <f>Sayfa1!H12</f>
        <v> </v>
      </c>
      <c r="N22" s="61" t="str">
        <f>Sayfa1!I12</f>
        <v> </v>
      </c>
      <c r="O22" s="61" t="str">
        <f>Sayfa1!J12</f>
        <v> </v>
      </c>
      <c r="P22" s="61" t="str">
        <f>Sayfa1!K12</f>
        <v> </v>
      </c>
      <c r="Q22" s="61" t="str">
        <f>Sayfa1!L12</f>
        <v> </v>
      </c>
      <c r="R22" s="61">
        <f>Sayfa1!M12</f>
        <v>5</v>
      </c>
      <c r="S22" s="61">
        <f>Sayfa1!N12</f>
        <v>5</v>
      </c>
      <c r="T22" s="61">
        <f>Sayfa1!O12</f>
        <v>5</v>
      </c>
      <c r="U22" s="61">
        <f>Sayfa1!P12</f>
        <v>5</v>
      </c>
      <c r="V22" s="61">
        <f>Sayfa1!Q12</f>
        <v>5</v>
      </c>
      <c r="W22" s="61">
        <f>Sayfa1!R12</f>
        <v>5</v>
      </c>
      <c r="X22" s="61">
        <f>Sayfa1!S12</f>
        <v>5</v>
      </c>
      <c r="Y22" s="61">
        <f>Sayfa1!T12</f>
        <v>5</v>
      </c>
      <c r="Z22" s="61">
        <f>Sayfa1!U12</f>
        <v>5</v>
      </c>
      <c r="AA22" s="61">
        <f>Sayfa1!V12</f>
        <v>5</v>
      </c>
      <c r="AB22" s="61">
        <f>Sayfa1!W12</f>
        <v>5</v>
      </c>
      <c r="AC22" s="61">
        <f>Sayfa1!X12</f>
        <v>5</v>
      </c>
      <c r="AD22" s="61">
        <f>Sayfa1!Y12</f>
        <v>5</v>
      </c>
      <c r="AE22" s="61">
        <f>Sayfa1!Z12</f>
        <v>5</v>
      </c>
      <c r="AF22" s="61">
        <f>Sayfa1!AA12</f>
        <v>5</v>
      </c>
      <c r="AG22" s="61">
        <f>Sayfa1!AB12</f>
        <v>5</v>
      </c>
      <c r="AH22" s="61">
        <f>Sayfa1!AC12</f>
        <v>5</v>
      </c>
      <c r="AI22" s="61">
        <f>Sayfa1!AD12</f>
        <v>5</v>
      </c>
      <c r="AJ22" s="61">
        <f>Sayfa1!AE12</f>
        <v>5</v>
      </c>
      <c r="AK22" s="61">
        <f>Sayfa1!AF12</f>
        <v>5</v>
      </c>
      <c r="AL22" s="61">
        <f>Sayfa1!AG12</f>
        <v>5</v>
      </c>
      <c r="AM22" s="61">
        <f>Sayfa1!AH12</f>
        <v>5</v>
      </c>
      <c r="AN22" s="61">
        <f>Sayfa1!AI12</f>
        <v>5</v>
      </c>
      <c r="AO22" s="61">
        <f>Sayfa1!AJ12</f>
        <v>5</v>
      </c>
      <c r="AP22" s="61">
        <f>Sayfa1!AK12</f>
        <v>5</v>
      </c>
      <c r="AQ22" s="61">
        <f>Sayfa1!AL12</f>
        <v>5</v>
      </c>
      <c r="AR22" s="61">
        <f>Sayfa1!AM12</f>
        <v>5</v>
      </c>
      <c r="AS22" s="61">
        <f>Sayfa1!AN12</f>
        <v>5</v>
      </c>
      <c r="AT22" s="61">
        <f>Sayfa1!AO12</f>
        <v>5</v>
      </c>
      <c r="AU22" s="61">
        <f>Sayfa1!AP12</f>
        <v>5</v>
      </c>
      <c r="AV22" s="61">
        <f>Sayfa1!AQ12</f>
        <v>5</v>
      </c>
      <c r="AW22" s="61">
        <f>Sayfa1!AR12</f>
        <v>5</v>
      </c>
      <c r="AX22" s="61">
        <f>Sayfa1!AS12</f>
        <v>5</v>
      </c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</row>
    <row r="23" spans="1:87" ht="12.75">
      <c r="A23" s="92" t="s">
        <v>26</v>
      </c>
      <c r="B23" s="126" t="s">
        <v>66</v>
      </c>
      <c r="C23" s="127" t="s">
        <v>66</v>
      </c>
      <c r="D23" s="127" t="s">
        <v>66</v>
      </c>
      <c r="E23" s="128" t="s">
        <v>66</v>
      </c>
      <c r="F23" s="71" t="str">
        <f>Sayfa1!A14</f>
        <v> </v>
      </c>
      <c r="G23" s="71" t="str">
        <f>Sayfa1!B14</f>
        <v> </v>
      </c>
      <c r="H23" s="71" t="str">
        <f>Sayfa1!C14</f>
        <v> </v>
      </c>
      <c r="I23" s="71" t="str">
        <f>Sayfa1!D14</f>
        <v> </v>
      </c>
      <c r="J23" s="71" t="str">
        <f>Sayfa1!E14</f>
        <v> </v>
      </c>
      <c r="K23" s="71" t="str">
        <f>Sayfa1!F14</f>
        <v> </v>
      </c>
      <c r="L23" s="71" t="str">
        <f>Sayfa1!G14</f>
        <v> </v>
      </c>
      <c r="M23" s="71" t="str">
        <f>Sayfa1!H14</f>
        <v> </v>
      </c>
      <c r="N23" s="71" t="str">
        <f>Sayfa1!I14</f>
        <v> </v>
      </c>
      <c r="O23" s="71" t="str">
        <f>Sayfa1!J14</f>
        <v> </v>
      </c>
      <c r="P23" s="71" t="str">
        <f>Sayfa1!K14</f>
        <v> </v>
      </c>
      <c r="Q23" s="71" t="str">
        <f>Sayfa1!L14</f>
        <v> </v>
      </c>
      <c r="R23" s="71">
        <f>Sayfa1!M14</f>
        <v>5</v>
      </c>
      <c r="S23" s="71">
        <f>Sayfa1!N14</f>
        <v>5</v>
      </c>
      <c r="T23" s="71">
        <f>Sayfa1!O14</f>
        <v>5</v>
      </c>
      <c r="U23" s="71">
        <f>Sayfa1!P14</f>
        <v>5</v>
      </c>
      <c r="V23" s="71">
        <f>Sayfa1!Q14</f>
        <v>5</v>
      </c>
      <c r="W23" s="71">
        <f>Sayfa1!R14</f>
        <v>5</v>
      </c>
      <c r="X23" s="71">
        <f>Sayfa1!S14</f>
        <v>5</v>
      </c>
      <c r="Y23" s="71">
        <f>Sayfa1!T14</f>
        <v>5</v>
      </c>
      <c r="Z23" s="71">
        <f>Sayfa1!U14</f>
        <v>5</v>
      </c>
      <c r="AA23" s="71">
        <f>Sayfa1!V14</f>
        <v>5</v>
      </c>
      <c r="AB23" s="71">
        <f>Sayfa1!W14</f>
        <v>5</v>
      </c>
      <c r="AC23" s="71">
        <f>Sayfa1!X14</f>
        <v>5</v>
      </c>
      <c r="AD23" s="71">
        <f>Sayfa1!Y14</f>
        <v>5</v>
      </c>
      <c r="AE23" s="71">
        <f>Sayfa1!Z14</f>
        <v>5</v>
      </c>
      <c r="AF23" s="71">
        <f>Sayfa1!AA14</f>
        <v>5</v>
      </c>
      <c r="AG23" s="71">
        <f>Sayfa1!AB14</f>
        <v>5</v>
      </c>
      <c r="AH23" s="71">
        <f>Sayfa1!AC14</f>
        <v>5</v>
      </c>
      <c r="AI23" s="71">
        <f>Sayfa1!AD14</f>
        <v>5</v>
      </c>
      <c r="AJ23" s="71">
        <f>Sayfa1!AE14</f>
        <v>5</v>
      </c>
      <c r="AK23" s="71">
        <f>Sayfa1!AF14</f>
        <v>5</v>
      </c>
      <c r="AL23" s="71">
        <f>Sayfa1!AG14</f>
        <v>5</v>
      </c>
      <c r="AM23" s="71">
        <f>Sayfa1!AH14</f>
        <v>5</v>
      </c>
      <c r="AN23" s="71">
        <f>Sayfa1!AI14</f>
        <v>5</v>
      </c>
      <c r="AO23" s="71">
        <f>Sayfa1!AJ14</f>
        <v>5</v>
      </c>
      <c r="AP23" s="71">
        <f>Sayfa1!AK14</f>
        <v>5</v>
      </c>
      <c r="AQ23" s="71">
        <f>Sayfa1!AL14</f>
        <v>5</v>
      </c>
      <c r="AR23" s="71">
        <f>Sayfa1!AM14</f>
        <v>5</v>
      </c>
      <c r="AS23" s="71">
        <f>Sayfa1!AN14</f>
        <v>5</v>
      </c>
      <c r="AT23" s="71">
        <f>Sayfa1!AO14</f>
        <v>5</v>
      </c>
      <c r="AU23" s="71">
        <f>Sayfa1!AP14</f>
        <v>5</v>
      </c>
      <c r="AV23" s="71">
        <f>Sayfa1!AQ14</f>
        <v>5</v>
      </c>
      <c r="AW23" s="71">
        <f>Sayfa1!AR14</f>
        <v>5</v>
      </c>
      <c r="AX23" s="71">
        <f>Sayfa1!AS14</f>
        <v>5</v>
      </c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</row>
    <row r="24" spans="1:87" s="31" customFormat="1" ht="12.75">
      <c r="A24" s="91" t="s">
        <v>28</v>
      </c>
      <c r="B24" s="129" t="s">
        <v>67</v>
      </c>
      <c r="C24" s="130" t="s">
        <v>67</v>
      </c>
      <c r="D24" s="130" t="s">
        <v>67</v>
      </c>
      <c r="E24" s="131" t="s">
        <v>67</v>
      </c>
      <c r="F24" s="61" t="str">
        <f>Sayfa1!A15</f>
        <v> </v>
      </c>
      <c r="G24" s="61" t="str">
        <f>Sayfa1!B15</f>
        <v> </v>
      </c>
      <c r="H24" s="61" t="str">
        <f>Sayfa1!C15</f>
        <v> </v>
      </c>
      <c r="I24" s="61" t="str">
        <f>Sayfa1!D15</f>
        <v> </v>
      </c>
      <c r="J24" s="61" t="str">
        <f>Sayfa1!E15</f>
        <v> </v>
      </c>
      <c r="K24" s="61" t="str">
        <f>Sayfa1!F15</f>
        <v> </v>
      </c>
      <c r="L24" s="61" t="str">
        <f>Sayfa1!G15</f>
        <v> </v>
      </c>
      <c r="M24" s="61" t="str">
        <f>Sayfa1!H15</f>
        <v> </v>
      </c>
      <c r="N24" s="61" t="str">
        <f>Sayfa1!I15</f>
        <v> </v>
      </c>
      <c r="O24" s="61" t="str">
        <f>Sayfa1!J15</f>
        <v> </v>
      </c>
      <c r="P24" s="61" t="str">
        <f>Sayfa1!K15</f>
        <v> </v>
      </c>
      <c r="Q24" s="61" t="str">
        <f>Sayfa1!L15</f>
        <v> </v>
      </c>
      <c r="R24" s="61">
        <f>Sayfa1!M15</f>
        <v>5</v>
      </c>
      <c r="S24" s="61">
        <f>Sayfa1!N15</f>
        <v>5</v>
      </c>
      <c r="T24" s="61">
        <f>Sayfa1!O15</f>
        <v>5</v>
      </c>
      <c r="U24" s="61">
        <f>Sayfa1!P15</f>
        <v>5</v>
      </c>
      <c r="V24" s="61">
        <f>Sayfa1!Q15</f>
        <v>5</v>
      </c>
      <c r="W24" s="61">
        <f>Sayfa1!R15</f>
        <v>5</v>
      </c>
      <c r="X24" s="61">
        <f>Sayfa1!S15</f>
        <v>5</v>
      </c>
      <c r="Y24" s="61">
        <f>Sayfa1!T15</f>
        <v>5</v>
      </c>
      <c r="Z24" s="61">
        <f>Sayfa1!U15</f>
        <v>5</v>
      </c>
      <c r="AA24" s="61">
        <f>Sayfa1!V15</f>
        <v>5</v>
      </c>
      <c r="AB24" s="61">
        <f>Sayfa1!W15</f>
        <v>5</v>
      </c>
      <c r="AC24" s="61">
        <f>Sayfa1!X15</f>
        <v>5</v>
      </c>
      <c r="AD24" s="61">
        <f>Sayfa1!Y15</f>
        <v>5</v>
      </c>
      <c r="AE24" s="61">
        <f>Sayfa1!Z15</f>
        <v>5</v>
      </c>
      <c r="AF24" s="61">
        <f>Sayfa1!AA15</f>
        <v>5</v>
      </c>
      <c r="AG24" s="61">
        <f>Sayfa1!AB15</f>
        <v>5</v>
      </c>
      <c r="AH24" s="61">
        <f>Sayfa1!AC15</f>
        <v>5</v>
      </c>
      <c r="AI24" s="61">
        <f>Sayfa1!AD15</f>
        <v>5</v>
      </c>
      <c r="AJ24" s="61">
        <f>Sayfa1!AE15</f>
        <v>5</v>
      </c>
      <c r="AK24" s="61">
        <f>Sayfa1!AF15</f>
        <v>5</v>
      </c>
      <c r="AL24" s="61">
        <f>Sayfa1!AG15</f>
        <v>5</v>
      </c>
      <c r="AM24" s="61">
        <f>Sayfa1!AH15</f>
        <v>5</v>
      </c>
      <c r="AN24" s="61">
        <f>Sayfa1!AI15</f>
        <v>5</v>
      </c>
      <c r="AO24" s="61">
        <f>Sayfa1!AJ15</f>
        <v>5</v>
      </c>
      <c r="AP24" s="61">
        <f>Sayfa1!AK15</f>
        <v>5</v>
      </c>
      <c r="AQ24" s="61">
        <f>Sayfa1!AL15</f>
        <v>5</v>
      </c>
      <c r="AR24" s="61">
        <f>Sayfa1!AM15</f>
        <v>5</v>
      </c>
      <c r="AS24" s="61">
        <f>Sayfa1!AN15</f>
        <v>5</v>
      </c>
      <c r="AT24" s="61">
        <f>Sayfa1!AO15</f>
        <v>5</v>
      </c>
      <c r="AU24" s="61">
        <f>Sayfa1!AP15</f>
        <v>5</v>
      </c>
      <c r="AV24" s="61">
        <f>Sayfa1!AQ15</f>
        <v>5</v>
      </c>
      <c r="AW24" s="61">
        <f>Sayfa1!AR15</f>
        <v>5</v>
      </c>
      <c r="AX24" s="61">
        <f>Sayfa1!AS15</f>
        <v>5</v>
      </c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</row>
    <row r="25" spans="1:87" ht="12.75">
      <c r="A25" s="92" t="s">
        <v>30</v>
      </c>
      <c r="B25" s="126" t="s">
        <v>68</v>
      </c>
      <c r="C25" s="127" t="s">
        <v>68</v>
      </c>
      <c r="D25" s="127" t="s">
        <v>68</v>
      </c>
      <c r="E25" s="128" t="s">
        <v>68</v>
      </c>
      <c r="F25" s="71" t="str">
        <f>Sayfa1!A16</f>
        <v> </v>
      </c>
      <c r="G25" s="71" t="str">
        <f>Sayfa1!B16</f>
        <v> </v>
      </c>
      <c r="H25" s="71" t="str">
        <f>Sayfa1!C16</f>
        <v> </v>
      </c>
      <c r="I25" s="71" t="str">
        <f>Sayfa1!D16</f>
        <v> </v>
      </c>
      <c r="J25" s="71" t="str">
        <f>Sayfa1!E16</f>
        <v> </v>
      </c>
      <c r="K25" s="71" t="str">
        <f>Sayfa1!F16</f>
        <v> </v>
      </c>
      <c r="L25" s="71" t="str">
        <f>Sayfa1!G16</f>
        <v> </v>
      </c>
      <c r="M25" s="71" t="str">
        <f>Sayfa1!H16</f>
        <v> </v>
      </c>
      <c r="N25" s="71" t="str">
        <f>Sayfa1!I16</f>
        <v> </v>
      </c>
      <c r="O25" s="71" t="str">
        <f>Sayfa1!J16</f>
        <v> </v>
      </c>
      <c r="P25" s="71" t="str">
        <f>Sayfa1!K16</f>
        <v> </v>
      </c>
      <c r="Q25" s="71" t="str">
        <f>Sayfa1!L16</f>
        <v> </v>
      </c>
      <c r="R25" s="71">
        <f>Sayfa1!M16</f>
        <v>5</v>
      </c>
      <c r="S25" s="71">
        <f>Sayfa1!N16</f>
        <v>5</v>
      </c>
      <c r="T25" s="71">
        <f>Sayfa1!O16</f>
        <v>5</v>
      </c>
      <c r="U25" s="71">
        <f>Sayfa1!P16</f>
        <v>5</v>
      </c>
      <c r="V25" s="71">
        <f>Sayfa1!Q16</f>
        <v>5</v>
      </c>
      <c r="W25" s="71">
        <f>Sayfa1!R16</f>
        <v>5</v>
      </c>
      <c r="X25" s="71">
        <f>Sayfa1!S16</f>
        <v>5</v>
      </c>
      <c r="Y25" s="71">
        <f>Sayfa1!T16</f>
        <v>5</v>
      </c>
      <c r="Z25" s="71">
        <f>Sayfa1!U16</f>
        <v>5</v>
      </c>
      <c r="AA25" s="71">
        <f>Sayfa1!V16</f>
        <v>5</v>
      </c>
      <c r="AB25" s="71">
        <f>Sayfa1!W16</f>
        <v>5</v>
      </c>
      <c r="AC25" s="71">
        <f>Sayfa1!X16</f>
        <v>5</v>
      </c>
      <c r="AD25" s="71">
        <f>Sayfa1!Y16</f>
        <v>5</v>
      </c>
      <c r="AE25" s="71">
        <f>Sayfa1!Z16</f>
        <v>5</v>
      </c>
      <c r="AF25" s="71">
        <f>Sayfa1!AA16</f>
        <v>5</v>
      </c>
      <c r="AG25" s="71">
        <f>Sayfa1!AB16</f>
        <v>5</v>
      </c>
      <c r="AH25" s="71">
        <f>Sayfa1!AC16</f>
        <v>5</v>
      </c>
      <c r="AI25" s="71">
        <f>Sayfa1!AD16</f>
        <v>5</v>
      </c>
      <c r="AJ25" s="71">
        <f>Sayfa1!AE16</f>
        <v>5</v>
      </c>
      <c r="AK25" s="71">
        <f>Sayfa1!AF16</f>
        <v>5</v>
      </c>
      <c r="AL25" s="71">
        <f>Sayfa1!AG16</f>
        <v>5</v>
      </c>
      <c r="AM25" s="71">
        <f>Sayfa1!AH16</f>
        <v>5</v>
      </c>
      <c r="AN25" s="71">
        <f>Sayfa1!AI16</f>
        <v>5</v>
      </c>
      <c r="AO25" s="71">
        <f>Sayfa1!AJ16</f>
        <v>5</v>
      </c>
      <c r="AP25" s="71">
        <f>Sayfa1!AK16</f>
        <v>5</v>
      </c>
      <c r="AQ25" s="71">
        <f>Sayfa1!AL16</f>
        <v>5</v>
      </c>
      <c r="AR25" s="71">
        <f>Sayfa1!AM16</f>
        <v>5</v>
      </c>
      <c r="AS25" s="71">
        <f>Sayfa1!AN16</f>
        <v>5</v>
      </c>
      <c r="AT25" s="71">
        <f>Sayfa1!AO16</f>
        <v>5</v>
      </c>
      <c r="AU25" s="71">
        <f>Sayfa1!AP16</f>
        <v>5</v>
      </c>
      <c r="AV25" s="71">
        <f>Sayfa1!AQ16</f>
        <v>5</v>
      </c>
      <c r="AW25" s="71">
        <f>Sayfa1!AR16</f>
        <v>5</v>
      </c>
      <c r="AX25" s="71">
        <f>Sayfa1!AS16</f>
        <v>5</v>
      </c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</row>
    <row r="26" spans="1:87" s="31" customFormat="1" ht="12.75">
      <c r="A26" s="91" t="s">
        <v>32</v>
      </c>
      <c r="B26" s="129" t="s">
        <v>69</v>
      </c>
      <c r="C26" s="130" t="s">
        <v>69</v>
      </c>
      <c r="D26" s="130" t="s">
        <v>69</v>
      </c>
      <c r="E26" s="131" t="s">
        <v>69</v>
      </c>
      <c r="F26" s="61" t="str">
        <f>Sayfa1!A17</f>
        <v> </v>
      </c>
      <c r="G26" s="61" t="str">
        <f>Sayfa1!B17</f>
        <v> </v>
      </c>
      <c r="H26" s="61" t="str">
        <f>Sayfa1!C17</f>
        <v> </v>
      </c>
      <c r="I26" s="61" t="str">
        <f>Sayfa1!D17</f>
        <v> </v>
      </c>
      <c r="J26" s="61" t="str">
        <f>Sayfa1!E17</f>
        <v> </v>
      </c>
      <c r="K26" s="61" t="str">
        <f>Sayfa1!F17</f>
        <v> </v>
      </c>
      <c r="L26" s="61" t="str">
        <f>Sayfa1!G17</f>
        <v> </v>
      </c>
      <c r="M26" s="61" t="str">
        <f>Sayfa1!H17</f>
        <v> </v>
      </c>
      <c r="N26" s="61" t="str">
        <f>Sayfa1!I17</f>
        <v> </v>
      </c>
      <c r="O26" s="61" t="str">
        <f>Sayfa1!J17</f>
        <v> </v>
      </c>
      <c r="P26" s="61" t="str">
        <f>Sayfa1!K17</f>
        <v> </v>
      </c>
      <c r="Q26" s="61" t="str">
        <f>Sayfa1!L17</f>
        <v> </v>
      </c>
      <c r="R26" s="61">
        <f>Sayfa1!M17</f>
        <v>5</v>
      </c>
      <c r="S26" s="61">
        <f>Sayfa1!N17</f>
        <v>5</v>
      </c>
      <c r="T26" s="61">
        <f>Sayfa1!O17</f>
        <v>5</v>
      </c>
      <c r="U26" s="61">
        <f>Sayfa1!P17</f>
        <v>5</v>
      </c>
      <c r="V26" s="61">
        <f>Sayfa1!Q17</f>
        <v>5</v>
      </c>
      <c r="W26" s="61">
        <f>Sayfa1!R17</f>
        <v>5</v>
      </c>
      <c r="X26" s="61">
        <f>Sayfa1!S17</f>
        <v>5</v>
      </c>
      <c r="Y26" s="61">
        <f>Sayfa1!T17</f>
        <v>5</v>
      </c>
      <c r="Z26" s="61">
        <f>Sayfa1!U17</f>
        <v>5</v>
      </c>
      <c r="AA26" s="61">
        <f>Sayfa1!V17</f>
        <v>5</v>
      </c>
      <c r="AB26" s="61">
        <f>Sayfa1!W17</f>
        <v>5</v>
      </c>
      <c r="AC26" s="61">
        <f>Sayfa1!X17</f>
        <v>5</v>
      </c>
      <c r="AD26" s="61">
        <f>Sayfa1!Y17</f>
        <v>5</v>
      </c>
      <c r="AE26" s="61">
        <f>Sayfa1!Z17</f>
        <v>5</v>
      </c>
      <c r="AF26" s="61">
        <f>Sayfa1!AA17</f>
        <v>5</v>
      </c>
      <c r="AG26" s="61">
        <f>Sayfa1!AB17</f>
        <v>5</v>
      </c>
      <c r="AH26" s="61">
        <f>Sayfa1!AC17</f>
        <v>5</v>
      </c>
      <c r="AI26" s="61">
        <f>Sayfa1!AD17</f>
        <v>5</v>
      </c>
      <c r="AJ26" s="61">
        <f>Sayfa1!AE17</f>
        <v>5</v>
      </c>
      <c r="AK26" s="61">
        <f>Sayfa1!AF17</f>
        <v>5</v>
      </c>
      <c r="AL26" s="61">
        <f>Sayfa1!AG17</f>
        <v>5</v>
      </c>
      <c r="AM26" s="61">
        <f>Sayfa1!AH17</f>
        <v>5</v>
      </c>
      <c r="AN26" s="61">
        <f>Sayfa1!AI17</f>
        <v>5</v>
      </c>
      <c r="AO26" s="61">
        <f>Sayfa1!AJ17</f>
        <v>5</v>
      </c>
      <c r="AP26" s="61">
        <f>Sayfa1!AK17</f>
        <v>5</v>
      </c>
      <c r="AQ26" s="61">
        <f>Sayfa1!AL17</f>
        <v>5</v>
      </c>
      <c r="AR26" s="61">
        <f>Sayfa1!AM17</f>
        <v>5</v>
      </c>
      <c r="AS26" s="61">
        <f>Sayfa1!AN17</f>
        <v>5</v>
      </c>
      <c r="AT26" s="61">
        <f>Sayfa1!AO17</f>
        <v>5</v>
      </c>
      <c r="AU26" s="61">
        <f>Sayfa1!AP17</f>
        <v>5</v>
      </c>
      <c r="AV26" s="61">
        <f>Sayfa1!AQ17</f>
        <v>5</v>
      </c>
      <c r="AW26" s="61">
        <f>Sayfa1!AR17</f>
        <v>5</v>
      </c>
      <c r="AX26" s="61">
        <f>Sayfa1!AS17</f>
        <v>5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7" spans="1:87" ht="12.75">
      <c r="A27" s="92" t="s">
        <v>34</v>
      </c>
      <c r="B27" s="126" t="s">
        <v>70</v>
      </c>
      <c r="C27" s="127" t="s">
        <v>70</v>
      </c>
      <c r="D27" s="127" t="s">
        <v>70</v>
      </c>
      <c r="E27" s="128" t="s">
        <v>70</v>
      </c>
      <c r="F27" s="71" t="str">
        <f>Sayfa1!A18</f>
        <v> </v>
      </c>
      <c r="G27" s="71" t="str">
        <f>Sayfa1!B18</f>
        <v> </v>
      </c>
      <c r="H27" s="71" t="str">
        <f>Sayfa1!C18</f>
        <v> </v>
      </c>
      <c r="I27" s="71" t="str">
        <f>Sayfa1!D18</f>
        <v> </v>
      </c>
      <c r="J27" s="71" t="str">
        <f>Sayfa1!E18</f>
        <v> </v>
      </c>
      <c r="K27" s="71" t="str">
        <f>Sayfa1!F18</f>
        <v> </v>
      </c>
      <c r="L27" s="71" t="str">
        <f>Sayfa1!G18</f>
        <v> </v>
      </c>
      <c r="M27" s="71" t="str">
        <f>Sayfa1!H18</f>
        <v> </v>
      </c>
      <c r="N27" s="71" t="str">
        <f>Sayfa1!I18</f>
        <v> </v>
      </c>
      <c r="O27" s="71" t="str">
        <f>Sayfa1!J18</f>
        <v> </v>
      </c>
      <c r="P27" s="71" t="str">
        <f>Sayfa1!K18</f>
        <v> </v>
      </c>
      <c r="Q27" s="71" t="str">
        <f>Sayfa1!L18</f>
        <v> </v>
      </c>
      <c r="R27" s="71">
        <f>Sayfa1!M18</f>
        <v>5</v>
      </c>
      <c r="S27" s="71">
        <f>Sayfa1!N18</f>
        <v>5</v>
      </c>
      <c r="T27" s="71">
        <f>Sayfa1!O18</f>
        <v>5</v>
      </c>
      <c r="U27" s="71">
        <f>Sayfa1!P18</f>
        <v>5</v>
      </c>
      <c r="V27" s="71">
        <f>Sayfa1!Q18</f>
        <v>5</v>
      </c>
      <c r="W27" s="71">
        <f>Sayfa1!R18</f>
        <v>5</v>
      </c>
      <c r="X27" s="71">
        <f>Sayfa1!S18</f>
        <v>5</v>
      </c>
      <c r="Y27" s="71">
        <f>Sayfa1!T18</f>
        <v>5</v>
      </c>
      <c r="Z27" s="71">
        <f>Sayfa1!U18</f>
        <v>5</v>
      </c>
      <c r="AA27" s="71">
        <f>Sayfa1!V18</f>
        <v>5</v>
      </c>
      <c r="AB27" s="71">
        <f>Sayfa1!W18</f>
        <v>5</v>
      </c>
      <c r="AC27" s="71">
        <f>Sayfa1!X18</f>
        <v>5</v>
      </c>
      <c r="AD27" s="71">
        <f>Sayfa1!Y18</f>
        <v>5</v>
      </c>
      <c r="AE27" s="71">
        <f>Sayfa1!Z18</f>
        <v>5</v>
      </c>
      <c r="AF27" s="71">
        <f>Sayfa1!AA18</f>
        <v>5</v>
      </c>
      <c r="AG27" s="71">
        <f>Sayfa1!AB18</f>
        <v>5</v>
      </c>
      <c r="AH27" s="71">
        <f>Sayfa1!AC18</f>
        <v>5</v>
      </c>
      <c r="AI27" s="71">
        <f>Sayfa1!AD18</f>
        <v>5</v>
      </c>
      <c r="AJ27" s="71">
        <f>Sayfa1!AE18</f>
        <v>5</v>
      </c>
      <c r="AK27" s="71">
        <f>Sayfa1!AF18</f>
        <v>5</v>
      </c>
      <c r="AL27" s="71">
        <f>Sayfa1!AG18</f>
        <v>5</v>
      </c>
      <c r="AM27" s="71">
        <f>Sayfa1!AH18</f>
        <v>5</v>
      </c>
      <c r="AN27" s="71">
        <f>Sayfa1!AI18</f>
        <v>5</v>
      </c>
      <c r="AO27" s="71">
        <f>Sayfa1!AJ18</f>
        <v>5</v>
      </c>
      <c r="AP27" s="71">
        <f>Sayfa1!AK18</f>
        <v>5</v>
      </c>
      <c r="AQ27" s="71">
        <f>Sayfa1!AL18</f>
        <v>5</v>
      </c>
      <c r="AR27" s="71">
        <f>Sayfa1!AM18</f>
        <v>5</v>
      </c>
      <c r="AS27" s="71">
        <f>Sayfa1!AN18</f>
        <v>5</v>
      </c>
      <c r="AT27" s="71">
        <f>Sayfa1!AO18</f>
        <v>5</v>
      </c>
      <c r="AU27" s="71">
        <f>Sayfa1!AP18</f>
        <v>5</v>
      </c>
      <c r="AV27" s="71">
        <f>Sayfa1!AQ18</f>
        <v>5</v>
      </c>
      <c r="AW27" s="71">
        <f>Sayfa1!AR18</f>
        <v>5</v>
      </c>
      <c r="AX27" s="71">
        <f>Sayfa1!AS18</f>
        <v>5</v>
      </c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</row>
    <row r="28" spans="1:87" s="31" customFormat="1" ht="12.75">
      <c r="A28" s="91" t="s">
        <v>36</v>
      </c>
      <c r="B28" s="129" t="s">
        <v>71</v>
      </c>
      <c r="C28" s="130" t="s">
        <v>71</v>
      </c>
      <c r="D28" s="130" t="s">
        <v>71</v>
      </c>
      <c r="E28" s="131" t="s">
        <v>71</v>
      </c>
      <c r="F28" s="61" t="str">
        <f>Sayfa1!A19</f>
        <v> </v>
      </c>
      <c r="G28" s="61" t="str">
        <f>Sayfa1!B19</f>
        <v> </v>
      </c>
      <c r="H28" s="61" t="str">
        <f>Sayfa1!C19</f>
        <v> </v>
      </c>
      <c r="I28" s="61" t="str">
        <f>Sayfa1!D19</f>
        <v> </v>
      </c>
      <c r="J28" s="61" t="str">
        <f>Sayfa1!E19</f>
        <v> </v>
      </c>
      <c r="K28" s="61" t="str">
        <f>Sayfa1!F19</f>
        <v> </v>
      </c>
      <c r="L28" s="61" t="str">
        <f>Sayfa1!G19</f>
        <v> </v>
      </c>
      <c r="M28" s="61" t="str">
        <f>Sayfa1!H19</f>
        <v> </v>
      </c>
      <c r="N28" s="61" t="str">
        <f>Sayfa1!I19</f>
        <v> </v>
      </c>
      <c r="O28" s="61" t="str">
        <f>Sayfa1!J19</f>
        <v> </v>
      </c>
      <c r="P28" s="61" t="str">
        <f>Sayfa1!K19</f>
        <v> </v>
      </c>
      <c r="Q28" s="61" t="str">
        <f>Sayfa1!L19</f>
        <v> </v>
      </c>
      <c r="R28" s="61">
        <f>Sayfa1!M19</f>
        <v>5</v>
      </c>
      <c r="S28" s="61">
        <f>Sayfa1!N19</f>
        <v>5</v>
      </c>
      <c r="T28" s="61">
        <f>Sayfa1!O19</f>
        <v>5</v>
      </c>
      <c r="U28" s="61">
        <f>Sayfa1!P19</f>
        <v>5</v>
      </c>
      <c r="V28" s="61">
        <f>Sayfa1!Q19</f>
        <v>5</v>
      </c>
      <c r="W28" s="61">
        <f>Sayfa1!R19</f>
        <v>5</v>
      </c>
      <c r="X28" s="61">
        <f>Sayfa1!S19</f>
        <v>5</v>
      </c>
      <c r="Y28" s="61">
        <f>Sayfa1!T19</f>
        <v>5</v>
      </c>
      <c r="Z28" s="61">
        <f>Sayfa1!U19</f>
        <v>5</v>
      </c>
      <c r="AA28" s="61">
        <f>Sayfa1!V19</f>
        <v>5</v>
      </c>
      <c r="AB28" s="61">
        <f>Sayfa1!W19</f>
        <v>5</v>
      </c>
      <c r="AC28" s="61">
        <f>Sayfa1!X19</f>
        <v>5</v>
      </c>
      <c r="AD28" s="61">
        <f>Sayfa1!Y19</f>
        <v>5</v>
      </c>
      <c r="AE28" s="61">
        <f>Sayfa1!Z19</f>
        <v>5</v>
      </c>
      <c r="AF28" s="61">
        <f>Sayfa1!AA19</f>
        <v>5</v>
      </c>
      <c r="AG28" s="61">
        <f>Sayfa1!AB19</f>
        <v>5</v>
      </c>
      <c r="AH28" s="61">
        <f>Sayfa1!AC19</f>
        <v>5</v>
      </c>
      <c r="AI28" s="61">
        <f>Sayfa1!AD19</f>
        <v>5</v>
      </c>
      <c r="AJ28" s="61">
        <f>Sayfa1!AE19</f>
        <v>5</v>
      </c>
      <c r="AK28" s="61">
        <f>Sayfa1!AF19</f>
        <v>5</v>
      </c>
      <c r="AL28" s="61">
        <f>Sayfa1!AG19</f>
        <v>5</v>
      </c>
      <c r="AM28" s="61">
        <f>Sayfa1!AH19</f>
        <v>5</v>
      </c>
      <c r="AN28" s="61">
        <f>Sayfa1!AI19</f>
        <v>5</v>
      </c>
      <c r="AO28" s="61">
        <f>Sayfa1!AJ19</f>
        <v>5</v>
      </c>
      <c r="AP28" s="61">
        <f>Sayfa1!AK19</f>
        <v>5</v>
      </c>
      <c r="AQ28" s="61">
        <f>Sayfa1!AL19</f>
        <v>5</v>
      </c>
      <c r="AR28" s="61">
        <f>Sayfa1!AM19</f>
        <v>5</v>
      </c>
      <c r="AS28" s="61">
        <f>Sayfa1!AN19</f>
        <v>5</v>
      </c>
      <c r="AT28" s="61">
        <f>Sayfa1!AO19</f>
        <v>5</v>
      </c>
      <c r="AU28" s="61">
        <f>Sayfa1!AP19</f>
        <v>5</v>
      </c>
      <c r="AV28" s="61">
        <f>Sayfa1!AQ19</f>
        <v>5</v>
      </c>
      <c r="AW28" s="61">
        <f>Sayfa1!AR19</f>
        <v>5</v>
      </c>
      <c r="AX28" s="61">
        <f>Sayfa1!AS19</f>
        <v>5</v>
      </c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</row>
    <row r="29" spans="1:87" ht="12.75">
      <c r="A29" s="92" t="s">
        <v>38</v>
      </c>
      <c r="B29" s="126" t="s">
        <v>72</v>
      </c>
      <c r="C29" s="127" t="s">
        <v>72</v>
      </c>
      <c r="D29" s="127" t="s">
        <v>72</v>
      </c>
      <c r="E29" s="128" t="s">
        <v>72</v>
      </c>
      <c r="F29" s="71" t="str">
        <f>Sayfa1!A20</f>
        <v> </v>
      </c>
      <c r="G29" s="71" t="str">
        <f>Sayfa1!B20</f>
        <v> </v>
      </c>
      <c r="H29" s="71" t="str">
        <f>Sayfa1!C20</f>
        <v> </v>
      </c>
      <c r="I29" s="71" t="str">
        <f>Sayfa1!D20</f>
        <v> </v>
      </c>
      <c r="J29" s="71" t="str">
        <f>Sayfa1!E20</f>
        <v> </v>
      </c>
      <c r="K29" s="71" t="str">
        <f>Sayfa1!F20</f>
        <v> </v>
      </c>
      <c r="L29" s="71" t="str">
        <f>Sayfa1!G20</f>
        <v> </v>
      </c>
      <c r="M29" s="71" t="str">
        <f>Sayfa1!H20</f>
        <v> </v>
      </c>
      <c r="N29" s="71" t="str">
        <f>Sayfa1!I20</f>
        <v> </v>
      </c>
      <c r="O29" s="71" t="str">
        <f>Sayfa1!J20</f>
        <v> </v>
      </c>
      <c r="P29" s="71" t="str">
        <f>Sayfa1!K20</f>
        <v> </v>
      </c>
      <c r="Q29" s="71" t="str">
        <f>Sayfa1!L20</f>
        <v> </v>
      </c>
      <c r="R29" s="71">
        <f>Sayfa1!M20</f>
        <v>5</v>
      </c>
      <c r="S29" s="71">
        <f>Sayfa1!N20</f>
        <v>5</v>
      </c>
      <c r="T29" s="71">
        <f>Sayfa1!O20</f>
        <v>5</v>
      </c>
      <c r="U29" s="71">
        <f>Sayfa1!P20</f>
        <v>5</v>
      </c>
      <c r="V29" s="71">
        <f>Sayfa1!Q20</f>
        <v>5</v>
      </c>
      <c r="W29" s="71">
        <f>Sayfa1!R20</f>
        <v>5</v>
      </c>
      <c r="X29" s="71">
        <f>Sayfa1!S20</f>
        <v>5</v>
      </c>
      <c r="Y29" s="71">
        <f>Sayfa1!T20</f>
        <v>5</v>
      </c>
      <c r="Z29" s="71">
        <f>Sayfa1!U20</f>
        <v>5</v>
      </c>
      <c r="AA29" s="71">
        <f>Sayfa1!V20</f>
        <v>5</v>
      </c>
      <c r="AB29" s="71">
        <f>Sayfa1!W20</f>
        <v>5</v>
      </c>
      <c r="AC29" s="71">
        <f>Sayfa1!X20</f>
        <v>5</v>
      </c>
      <c r="AD29" s="71">
        <f>Sayfa1!Y20</f>
        <v>5</v>
      </c>
      <c r="AE29" s="71">
        <f>Sayfa1!Z20</f>
        <v>5</v>
      </c>
      <c r="AF29" s="71">
        <f>Sayfa1!AA20</f>
        <v>5</v>
      </c>
      <c r="AG29" s="71">
        <f>Sayfa1!AB20</f>
        <v>5</v>
      </c>
      <c r="AH29" s="71">
        <f>Sayfa1!AC20</f>
        <v>5</v>
      </c>
      <c r="AI29" s="71">
        <f>Sayfa1!AD20</f>
        <v>5</v>
      </c>
      <c r="AJ29" s="71">
        <f>Sayfa1!AE20</f>
        <v>5</v>
      </c>
      <c r="AK29" s="71">
        <f>Sayfa1!AF20</f>
        <v>5</v>
      </c>
      <c r="AL29" s="71">
        <f>Sayfa1!AG20</f>
        <v>5</v>
      </c>
      <c r="AM29" s="71">
        <f>Sayfa1!AH20</f>
        <v>5</v>
      </c>
      <c r="AN29" s="71">
        <f>Sayfa1!AI20</f>
        <v>5</v>
      </c>
      <c r="AO29" s="71">
        <f>Sayfa1!AJ20</f>
        <v>5</v>
      </c>
      <c r="AP29" s="71">
        <f>Sayfa1!AK20</f>
        <v>5</v>
      </c>
      <c r="AQ29" s="71">
        <f>Sayfa1!AL20</f>
        <v>5</v>
      </c>
      <c r="AR29" s="71">
        <f>Sayfa1!AM20</f>
        <v>5</v>
      </c>
      <c r="AS29" s="71">
        <f>Sayfa1!AN20</f>
        <v>5</v>
      </c>
      <c r="AT29" s="71">
        <f>Sayfa1!AO20</f>
        <v>5</v>
      </c>
      <c r="AU29" s="71">
        <f>Sayfa1!AP20</f>
        <v>5</v>
      </c>
      <c r="AV29" s="71">
        <f>Sayfa1!AQ20</f>
        <v>5</v>
      </c>
      <c r="AW29" s="71">
        <f>Sayfa1!AR20</f>
        <v>5</v>
      </c>
      <c r="AX29" s="71">
        <f>Sayfa1!AS20</f>
        <v>5</v>
      </c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</row>
    <row r="30" spans="1:87" s="31" customFormat="1" ht="12.75">
      <c r="A30" s="91" t="s">
        <v>40</v>
      </c>
      <c r="B30" s="129" t="s">
        <v>73</v>
      </c>
      <c r="C30" s="130" t="s">
        <v>73</v>
      </c>
      <c r="D30" s="130" t="s">
        <v>73</v>
      </c>
      <c r="E30" s="131" t="s">
        <v>73</v>
      </c>
      <c r="F30" s="61" t="str">
        <f>Sayfa1!A21</f>
        <v> </v>
      </c>
      <c r="G30" s="61" t="str">
        <f>Sayfa1!B21</f>
        <v> </v>
      </c>
      <c r="H30" s="61" t="str">
        <f>Sayfa1!C21</f>
        <v> </v>
      </c>
      <c r="I30" s="61" t="str">
        <f>Sayfa1!D21</f>
        <v> </v>
      </c>
      <c r="J30" s="61" t="str">
        <f>Sayfa1!E21</f>
        <v> </v>
      </c>
      <c r="K30" s="61" t="str">
        <f>Sayfa1!F21</f>
        <v> </v>
      </c>
      <c r="L30" s="61" t="str">
        <f>Sayfa1!G21</f>
        <v> </v>
      </c>
      <c r="M30" s="61" t="str">
        <f>Sayfa1!H21</f>
        <v> </v>
      </c>
      <c r="N30" s="61" t="str">
        <f>Sayfa1!I21</f>
        <v> </v>
      </c>
      <c r="O30" s="61" t="str">
        <f>Sayfa1!J21</f>
        <v> </v>
      </c>
      <c r="P30" s="61" t="str">
        <f>Sayfa1!K21</f>
        <v> </v>
      </c>
      <c r="Q30" s="61" t="str">
        <f>Sayfa1!L21</f>
        <v> </v>
      </c>
      <c r="R30" s="61">
        <f>Sayfa1!M21</f>
        <v>5</v>
      </c>
      <c r="S30" s="61">
        <f>Sayfa1!N21</f>
        <v>5</v>
      </c>
      <c r="T30" s="61">
        <f>Sayfa1!O21</f>
        <v>5</v>
      </c>
      <c r="U30" s="61">
        <f>Sayfa1!P21</f>
        <v>5</v>
      </c>
      <c r="V30" s="61">
        <f>Sayfa1!Q21</f>
        <v>5</v>
      </c>
      <c r="W30" s="61">
        <f>Sayfa1!R21</f>
        <v>5</v>
      </c>
      <c r="X30" s="61">
        <f>Sayfa1!S21</f>
        <v>5</v>
      </c>
      <c r="Y30" s="61">
        <f>Sayfa1!T21</f>
        <v>5</v>
      </c>
      <c r="Z30" s="61">
        <f>Sayfa1!U21</f>
        <v>5</v>
      </c>
      <c r="AA30" s="61">
        <f>Sayfa1!V21</f>
        <v>5</v>
      </c>
      <c r="AB30" s="61">
        <f>Sayfa1!W21</f>
        <v>5</v>
      </c>
      <c r="AC30" s="61">
        <f>Sayfa1!X21</f>
        <v>5</v>
      </c>
      <c r="AD30" s="61">
        <f>Sayfa1!Y21</f>
        <v>5</v>
      </c>
      <c r="AE30" s="61">
        <f>Sayfa1!Z21</f>
        <v>5</v>
      </c>
      <c r="AF30" s="61">
        <f>Sayfa1!AA21</f>
        <v>5</v>
      </c>
      <c r="AG30" s="61">
        <f>Sayfa1!AB21</f>
        <v>5</v>
      </c>
      <c r="AH30" s="61">
        <f>Sayfa1!AC21</f>
        <v>5</v>
      </c>
      <c r="AI30" s="61">
        <f>Sayfa1!AD21</f>
        <v>5</v>
      </c>
      <c r="AJ30" s="61">
        <f>Sayfa1!AE21</f>
        <v>5</v>
      </c>
      <c r="AK30" s="61">
        <f>Sayfa1!AF21</f>
        <v>5</v>
      </c>
      <c r="AL30" s="61">
        <f>Sayfa1!AG21</f>
        <v>5</v>
      </c>
      <c r="AM30" s="61">
        <f>Sayfa1!AH21</f>
        <v>5</v>
      </c>
      <c r="AN30" s="61">
        <f>Sayfa1!AI21</f>
        <v>5</v>
      </c>
      <c r="AO30" s="61">
        <f>Sayfa1!AJ21</f>
        <v>5</v>
      </c>
      <c r="AP30" s="61">
        <f>Sayfa1!AK21</f>
        <v>5</v>
      </c>
      <c r="AQ30" s="61">
        <f>Sayfa1!AL21</f>
        <v>5</v>
      </c>
      <c r="AR30" s="61">
        <f>Sayfa1!AM21</f>
        <v>5</v>
      </c>
      <c r="AS30" s="61">
        <f>Sayfa1!AN21</f>
        <v>5</v>
      </c>
      <c r="AT30" s="61">
        <f>Sayfa1!AO21</f>
        <v>5</v>
      </c>
      <c r="AU30" s="61">
        <f>Sayfa1!AP21</f>
        <v>5</v>
      </c>
      <c r="AV30" s="61">
        <f>Sayfa1!AQ21</f>
        <v>5</v>
      </c>
      <c r="AW30" s="61">
        <f>Sayfa1!AR21</f>
        <v>5</v>
      </c>
      <c r="AX30" s="61">
        <f>Sayfa1!AS21</f>
        <v>5</v>
      </c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</row>
    <row r="31" spans="1:87" ht="12.75">
      <c r="A31" s="92" t="s">
        <v>42</v>
      </c>
      <c r="B31" s="126" t="s">
        <v>74</v>
      </c>
      <c r="C31" s="127" t="s">
        <v>74</v>
      </c>
      <c r="D31" s="127" t="s">
        <v>74</v>
      </c>
      <c r="E31" s="128" t="s">
        <v>74</v>
      </c>
      <c r="F31" s="71" t="str">
        <f>Sayfa1!A22</f>
        <v> </v>
      </c>
      <c r="G31" s="71" t="str">
        <f>Sayfa1!B22</f>
        <v> </v>
      </c>
      <c r="H31" s="71" t="str">
        <f>Sayfa1!C22</f>
        <v> </v>
      </c>
      <c r="I31" s="71" t="str">
        <f>Sayfa1!D22</f>
        <v> </v>
      </c>
      <c r="J31" s="71" t="str">
        <f>Sayfa1!E22</f>
        <v> </v>
      </c>
      <c r="K31" s="71" t="str">
        <f>Sayfa1!F22</f>
        <v> </v>
      </c>
      <c r="L31" s="71" t="str">
        <f>Sayfa1!G22</f>
        <v> </v>
      </c>
      <c r="M31" s="71" t="str">
        <f>Sayfa1!H22</f>
        <v> </v>
      </c>
      <c r="N31" s="71" t="str">
        <f>Sayfa1!I22</f>
        <v> </v>
      </c>
      <c r="O31" s="71" t="str">
        <f>Sayfa1!J22</f>
        <v> </v>
      </c>
      <c r="P31" s="71" t="str">
        <f>Sayfa1!K22</f>
        <v> </v>
      </c>
      <c r="Q31" s="71" t="str">
        <f>Sayfa1!L22</f>
        <v> </v>
      </c>
      <c r="R31" s="71">
        <f>Sayfa1!M22</f>
        <v>5</v>
      </c>
      <c r="S31" s="71">
        <f>Sayfa1!N22</f>
        <v>5</v>
      </c>
      <c r="T31" s="71">
        <f>Sayfa1!O22</f>
        <v>5</v>
      </c>
      <c r="U31" s="71">
        <f>Sayfa1!P22</f>
        <v>5</v>
      </c>
      <c r="V31" s="71">
        <f>Sayfa1!Q22</f>
        <v>5</v>
      </c>
      <c r="W31" s="71">
        <f>Sayfa1!R22</f>
        <v>5</v>
      </c>
      <c r="X31" s="71">
        <f>Sayfa1!S22</f>
        <v>5</v>
      </c>
      <c r="Y31" s="71">
        <f>Sayfa1!T22</f>
        <v>5</v>
      </c>
      <c r="Z31" s="71">
        <f>Sayfa1!U22</f>
        <v>5</v>
      </c>
      <c r="AA31" s="71">
        <f>Sayfa1!V22</f>
        <v>5</v>
      </c>
      <c r="AB31" s="71">
        <f>Sayfa1!W22</f>
        <v>5</v>
      </c>
      <c r="AC31" s="71">
        <f>Sayfa1!X22</f>
        <v>5</v>
      </c>
      <c r="AD31" s="71">
        <f>Sayfa1!Y22</f>
        <v>5</v>
      </c>
      <c r="AE31" s="71">
        <f>Sayfa1!Z22</f>
        <v>5</v>
      </c>
      <c r="AF31" s="71">
        <f>Sayfa1!AA22</f>
        <v>5</v>
      </c>
      <c r="AG31" s="71">
        <f>Sayfa1!AB22</f>
        <v>5</v>
      </c>
      <c r="AH31" s="71">
        <f>Sayfa1!AC22</f>
        <v>5</v>
      </c>
      <c r="AI31" s="71">
        <f>Sayfa1!AD22</f>
        <v>5</v>
      </c>
      <c r="AJ31" s="71">
        <f>Sayfa1!AE22</f>
        <v>5</v>
      </c>
      <c r="AK31" s="71">
        <f>Sayfa1!AF22</f>
        <v>5</v>
      </c>
      <c r="AL31" s="71">
        <f>Sayfa1!AG22</f>
        <v>5</v>
      </c>
      <c r="AM31" s="71">
        <f>Sayfa1!AH22</f>
        <v>5</v>
      </c>
      <c r="AN31" s="71">
        <f>Sayfa1!AI22</f>
        <v>5</v>
      </c>
      <c r="AO31" s="71">
        <f>Sayfa1!AJ22</f>
        <v>5</v>
      </c>
      <c r="AP31" s="71">
        <f>Sayfa1!AK22</f>
        <v>5</v>
      </c>
      <c r="AQ31" s="71">
        <f>Sayfa1!AL22</f>
        <v>5</v>
      </c>
      <c r="AR31" s="71">
        <f>Sayfa1!AM22</f>
        <v>5</v>
      </c>
      <c r="AS31" s="71">
        <f>Sayfa1!AN22</f>
        <v>5</v>
      </c>
      <c r="AT31" s="71">
        <f>Sayfa1!AO22</f>
        <v>5</v>
      </c>
      <c r="AU31" s="71">
        <f>Sayfa1!AP22</f>
        <v>5</v>
      </c>
      <c r="AV31" s="71">
        <f>Sayfa1!AQ22</f>
        <v>5</v>
      </c>
      <c r="AW31" s="71">
        <f>Sayfa1!AR22</f>
        <v>5</v>
      </c>
      <c r="AX31" s="71">
        <f>Sayfa1!AS22</f>
        <v>5</v>
      </c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</row>
    <row r="32" spans="1:87" s="31" customFormat="1" ht="12.75">
      <c r="A32" s="91" t="s">
        <v>44</v>
      </c>
      <c r="B32" s="129" t="s">
        <v>75</v>
      </c>
      <c r="C32" s="130" t="s">
        <v>75</v>
      </c>
      <c r="D32" s="130" t="s">
        <v>75</v>
      </c>
      <c r="E32" s="131" t="s">
        <v>75</v>
      </c>
      <c r="F32" s="61" t="str">
        <f>Sayfa1!A23</f>
        <v> </v>
      </c>
      <c r="G32" s="61" t="str">
        <f>Sayfa1!B23</f>
        <v> </v>
      </c>
      <c r="H32" s="61" t="str">
        <f>Sayfa1!C23</f>
        <v> </v>
      </c>
      <c r="I32" s="61" t="str">
        <f>Sayfa1!D23</f>
        <v> </v>
      </c>
      <c r="J32" s="61" t="str">
        <f>Sayfa1!E23</f>
        <v> </v>
      </c>
      <c r="K32" s="61" t="str">
        <f>Sayfa1!F23</f>
        <v> </v>
      </c>
      <c r="L32" s="61" t="str">
        <f>Sayfa1!G23</f>
        <v> </v>
      </c>
      <c r="M32" s="61" t="str">
        <f>Sayfa1!H23</f>
        <v> </v>
      </c>
      <c r="N32" s="61" t="str">
        <f>Sayfa1!I23</f>
        <v> </v>
      </c>
      <c r="O32" s="61" t="str">
        <f>Sayfa1!J23</f>
        <v> </v>
      </c>
      <c r="P32" s="61" t="str">
        <f>Sayfa1!K23</f>
        <v> </v>
      </c>
      <c r="Q32" s="61" t="str">
        <f>Sayfa1!L23</f>
        <v> </v>
      </c>
      <c r="R32" s="61">
        <f>Sayfa1!M23</f>
        <v>5</v>
      </c>
      <c r="S32" s="61">
        <f>Sayfa1!N23</f>
        <v>5</v>
      </c>
      <c r="T32" s="61">
        <f>Sayfa1!O23</f>
        <v>5</v>
      </c>
      <c r="U32" s="61">
        <f>Sayfa1!P23</f>
        <v>5</v>
      </c>
      <c r="V32" s="61">
        <f>Sayfa1!Q23</f>
        <v>5</v>
      </c>
      <c r="W32" s="61">
        <f>Sayfa1!R23</f>
        <v>5</v>
      </c>
      <c r="X32" s="61">
        <f>Sayfa1!S23</f>
        <v>5</v>
      </c>
      <c r="Y32" s="61">
        <f>Sayfa1!T23</f>
        <v>5</v>
      </c>
      <c r="Z32" s="61">
        <f>Sayfa1!U23</f>
        <v>5</v>
      </c>
      <c r="AA32" s="61">
        <f>Sayfa1!V23</f>
        <v>5</v>
      </c>
      <c r="AB32" s="61">
        <f>Sayfa1!W23</f>
        <v>5</v>
      </c>
      <c r="AC32" s="61">
        <f>Sayfa1!X23</f>
        <v>5</v>
      </c>
      <c r="AD32" s="61">
        <f>Sayfa1!Y23</f>
        <v>5</v>
      </c>
      <c r="AE32" s="61">
        <f>Sayfa1!Z23</f>
        <v>5</v>
      </c>
      <c r="AF32" s="61">
        <f>Sayfa1!AA23</f>
        <v>5</v>
      </c>
      <c r="AG32" s="61">
        <f>Sayfa1!AB23</f>
        <v>5</v>
      </c>
      <c r="AH32" s="61">
        <f>Sayfa1!AC23</f>
        <v>5</v>
      </c>
      <c r="AI32" s="61">
        <f>Sayfa1!AD23</f>
        <v>5</v>
      </c>
      <c r="AJ32" s="61">
        <f>Sayfa1!AE23</f>
        <v>5</v>
      </c>
      <c r="AK32" s="61">
        <f>Sayfa1!AF23</f>
        <v>5</v>
      </c>
      <c r="AL32" s="61">
        <f>Sayfa1!AG23</f>
        <v>5</v>
      </c>
      <c r="AM32" s="61">
        <f>Sayfa1!AH23</f>
        <v>5</v>
      </c>
      <c r="AN32" s="61">
        <f>Sayfa1!AI23</f>
        <v>5</v>
      </c>
      <c r="AO32" s="61">
        <f>Sayfa1!AJ23</f>
        <v>5</v>
      </c>
      <c r="AP32" s="61">
        <f>Sayfa1!AK23</f>
        <v>5</v>
      </c>
      <c r="AQ32" s="61">
        <f>Sayfa1!AL23</f>
        <v>5</v>
      </c>
      <c r="AR32" s="61">
        <f>Sayfa1!AM23</f>
        <v>5</v>
      </c>
      <c r="AS32" s="61">
        <f>Sayfa1!AN23</f>
        <v>5</v>
      </c>
      <c r="AT32" s="61">
        <f>Sayfa1!AO23</f>
        <v>5</v>
      </c>
      <c r="AU32" s="61">
        <f>Sayfa1!AP23</f>
        <v>5</v>
      </c>
      <c r="AV32" s="61">
        <f>Sayfa1!AQ23</f>
        <v>5</v>
      </c>
      <c r="AW32" s="61">
        <f>Sayfa1!AR23</f>
        <v>5</v>
      </c>
      <c r="AX32" s="61">
        <f>Sayfa1!AS23</f>
        <v>5</v>
      </c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</row>
    <row r="33" spans="1:87" ht="12.75">
      <c r="A33" s="92" t="s">
        <v>46</v>
      </c>
      <c r="B33" s="126" t="s">
        <v>76</v>
      </c>
      <c r="C33" s="127" t="s">
        <v>76</v>
      </c>
      <c r="D33" s="127" t="s">
        <v>76</v>
      </c>
      <c r="E33" s="128" t="s">
        <v>76</v>
      </c>
      <c r="F33" s="71" t="str">
        <f>Sayfa1!A24</f>
        <v> </v>
      </c>
      <c r="G33" s="71" t="str">
        <f>Sayfa1!B24</f>
        <v> </v>
      </c>
      <c r="H33" s="71" t="str">
        <f>Sayfa1!C24</f>
        <v> </v>
      </c>
      <c r="I33" s="71" t="str">
        <f>Sayfa1!D24</f>
        <v> </v>
      </c>
      <c r="J33" s="71" t="str">
        <f>Sayfa1!E24</f>
        <v> </v>
      </c>
      <c r="K33" s="71" t="str">
        <f>Sayfa1!F24</f>
        <v> </v>
      </c>
      <c r="L33" s="71" t="str">
        <f>Sayfa1!G24</f>
        <v> </v>
      </c>
      <c r="M33" s="71" t="str">
        <f>Sayfa1!H24</f>
        <v> </v>
      </c>
      <c r="N33" s="71" t="str">
        <f>Sayfa1!I24</f>
        <v> </v>
      </c>
      <c r="O33" s="71" t="str">
        <f>Sayfa1!J24</f>
        <v> </v>
      </c>
      <c r="P33" s="71" t="str">
        <f>Sayfa1!K24</f>
        <v> </v>
      </c>
      <c r="Q33" s="71" t="str">
        <f>Sayfa1!L24</f>
        <v> </v>
      </c>
      <c r="R33" s="71">
        <f>Sayfa1!M24</f>
        <v>5</v>
      </c>
      <c r="S33" s="71">
        <f>Sayfa1!N24</f>
        <v>5</v>
      </c>
      <c r="T33" s="71">
        <f>Sayfa1!O24</f>
        <v>5</v>
      </c>
      <c r="U33" s="71">
        <f>Sayfa1!P24</f>
        <v>5</v>
      </c>
      <c r="V33" s="71">
        <f>Sayfa1!Q24</f>
        <v>5</v>
      </c>
      <c r="W33" s="71">
        <f>Sayfa1!R24</f>
        <v>5</v>
      </c>
      <c r="X33" s="71">
        <f>Sayfa1!S24</f>
        <v>5</v>
      </c>
      <c r="Y33" s="71">
        <f>Sayfa1!T24</f>
        <v>5</v>
      </c>
      <c r="Z33" s="71">
        <f>Sayfa1!U24</f>
        <v>5</v>
      </c>
      <c r="AA33" s="71">
        <f>Sayfa1!V24</f>
        <v>5</v>
      </c>
      <c r="AB33" s="71">
        <f>Sayfa1!W24</f>
        <v>5</v>
      </c>
      <c r="AC33" s="71">
        <f>Sayfa1!X24</f>
        <v>5</v>
      </c>
      <c r="AD33" s="71">
        <f>Sayfa1!Y24</f>
        <v>5</v>
      </c>
      <c r="AE33" s="71">
        <f>Sayfa1!Z24</f>
        <v>5</v>
      </c>
      <c r="AF33" s="71">
        <f>Sayfa1!AA24</f>
        <v>5</v>
      </c>
      <c r="AG33" s="71">
        <f>Sayfa1!AB24</f>
        <v>5</v>
      </c>
      <c r="AH33" s="71">
        <f>Sayfa1!AC24</f>
        <v>5</v>
      </c>
      <c r="AI33" s="71">
        <f>Sayfa1!AD24</f>
        <v>5</v>
      </c>
      <c r="AJ33" s="71">
        <f>Sayfa1!AE24</f>
        <v>5</v>
      </c>
      <c r="AK33" s="71">
        <f>Sayfa1!AF24</f>
        <v>5</v>
      </c>
      <c r="AL33" s="71">
        <f>Sayfa1!AG24</f>
        <v>5</v>
      </c>
      <c r="AM33" s="71">
        <f>Sayfa1!AH24</f>
        <v>5</v>
      </c>
      <c r="AN33" s="71">
        <f>Sayfa1!AI24</f>
        <v>5</v>
      </c>
      <c r="AO33" s="71">
        <f>Sayfa1!AJ24</f>
        <v>5</v>
      </c>
      <c r="AP33" s="71">
        <f>Sayfa1!AK24</f>
        <v>5</v>
      </c>
      <c r="AQ33" s="71">
        <f>Sayfa1!AL24</f>
        <v>5</v>
      </c>
      <c r="AR33" s="71">
        <f>Sayfa1!AM24</f>
        <v>5</v>
      </c>
      <c r="AS33" s="71">
        <f>Sayfa1!AN24</f>
        <v>5</v>
      </c>
      <c r="AT33" s="71">
        <f>Sayfa1!AO24</f>
        <v>5</v>
      </c>
      <c r="AU33" s="71">
        <f>Sayfa1!AP24</f>
        <v>5</v>
      </c>
      <c r="AV33" s="71">
        <f>Sayfa1!AQ24</f>
        <v>5</v>
      </c>
      <c r="AW33" s="71">
        <f>Sayfa1!AR24</f>
        <v>5</v>
      </c>
      <c r="AX33" s="71">
        <f>Sayfa1!AS24</f>
        <v>5</v>
      </c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</row>
    <row r="34" spans="1:87" s="31" customFormat="1" ht="12.75">
      <c r="A34" s="91" t="s">
        <v>48</v>
      </c>
      <c r="B34" s="129" t="s">
        <v>77</v>
      </c>
      <c r="C34" s="130" t="s">
        <v>77</v>
      </c>
      <c r="D34" s="130" t="s">
        <v>77</v>
      </c>
      <c r="E34" s="131" t="s">
        <v>77</v>
      </c>
      <c r="F34" s="61" t="str">
        <f>Sayfa1!A25</f>
        <v> </v>
      </c>
      <c r="G34" s="61" t="str">
        <f>Sayfa1!B25</f>
        <v> </v>
      </c>
      <c r="H34" s="61" t="str">
        <f>Sayfa1!C25</f>
        <v> </v>
      </c>
      <c r="I34" s="61" t="str">
        <f>Sayfa1!D25</f>
        <v> </v>
      </c>
      <c r="J34" s="61" t="str">
        <f>Sayfa1!E25</f>
        <v> </v>
      </c>
      <c r="K34" s="61" t="str">
        <f>Sayfa1!F25</f>
        <v> </v>
      </c>
      <c r="L34" s="61" t="str">
        <f>Sayfa1!G25</f>
        <v> </v>
      </c>
      <c r="M34" s="61" t="str">
        <f>Sayfa1!H25</f>
        <v> </v>
      </c>
      <c r="N34" s="61" t="str">
        <f>Sayfa1!I25</f>
        <v> </v>
      </c>
      <c r="O34" s="61" t="str">
        <f>Sayfa1!J25</f>
        <v> </v>
      </c>
      <c r="P34" s="61" t="str">
        <f>Sayfa1!K25</f>
        <v> </v>
      </c>
      <c r="Q34" s="61" t="str">
        <f>Sayfa1!L25</f>
        <v> </v>
      </c>
      <c r="R34" s="61">
        <f>Sayfa1!M25</f>
        <v>5</v>
      </c>
      <c r="S34" s="61">
        <f>Sayfa1!N25</f>
        <v>5</v>
      </c>
      <c r="T34" s="61">
        <f>Sayfa1!O25</f>
        <v>5</v>
      </c>
      <c r="U34" s="61">
        <f>Sayfa1!P25</f>
        <v>5</v>
      </c>
      <c r="V34" s="61">
        <f>Sayfa1!Q25</f>
        <v>5</v>
      </c>
      <c r="W34" s="61">
        <f>Sayfa1!R25</f>
        <v>5</v>
      </c>
      <c r="X34" s="61">
        <f>Sayfa1!S25</f>
        <v>5</v>
      </c>
      <c r="Y34" s="61">
        <f>Sayfa1!T25</f>
        <v>5</v>
      </c>
      <c r="Z34" s="61">
        <f>Sayfa1!U25</f>
        <v>5</v>
      </c>
      <c r="AA34" s="61">
        <f>Sayfa1!V25</f>
        <v>5</v>
      </c>
      <c r="AB34" s="61">
        <f>Sayfa1!W25</f>
        <v>5</v>
      </c>
      <c r="AC34" s="61">
        <f>Sayfa1!X25</f>
        <v>5</v>
      </c>
      <c r="AD34" s="61">
        <f>Sayfa1!Y25</f>
        <v>5</v>
      </c>
      <c r="AE34" s="61">
        <f>Sayfa1!Z25</f>
        <v>5</v>
      </c>
      <c r="AF34" s="61">
        <f>Sayfa1!AA25</f>
        <v>5</v>
      </c>
      <c r="AG34" s="61">
        <f>Sayfa1!AB25</f>
        <v>5</v>
      </c>
      <c r="AH34" s="61">
        <f>Sayfa1!AC25</f>
        <v>5</v>
      </c>
      <c r="AI34" s="61">
        <f>Sayfa1!AD25</f>
        <v>5</v>
      </c>
      <c r="AJ34" s="61">
        <f>Sayfa1!AE25</f>
        <v>5</v>
      </c>
      <c r="AK34" s="61">
        <f>Sayfa1!AF25</f>
        <v>5</v>
      </c>
      <c r="AL34" s="61">
        <f>Sayfa1!AG25</f>
        <v>5</v>
      </c>
      <c r="AM34" s="61">
        <f>Sayfa1!AH25</f>
        <v>5</v>
      </c>
      <c r="AN34" s="61">
        <f>Sayfa1!AI25</f>
        <v>5</v>
      </c>
      <c r="AO34" s="61">
        <f>Sayfa1!AJ25</f>
        <v>5</v>
      </c>
      <c r="AP34" s="61">
        <f>Sayfa1!AK25</f>
        <v>5</v>
      </c>
      <c r="AQ34" s="61">
        <f>Sayfa1!AL25</f>
        <v>5</v>
      </c>
      <c r="AR34" s="61">
        <f>Sayfa1!AM25</f>
        <v>5</v>
      </c>
      <c r="AS34" s="61">
        <f>Sayfa1!AN25</f>
        <v>5</v>
      </c>
      <c r="AT34" s="61">
        <f>Sayfa1!AO25</f>
        <v>5</v>
      </c>
      <c r="AU34" s="61">
        <f>Sayfa1!AP25</f>
        <v>5</v>
      </c>
      <c r="AV34" s="61">
        <f>Sayfa1!AQ25</f>
        <v>5</v>
      </c>
      <c r="AW34" s="61">
        <f>Sayfa1!AR25</f>
        <v>5</v>
      </c>
      <c r="AX34" s="61">
        <f>Sayfa1!AS25</f>
        <v>5</v>
      </c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</row>
    <row r="35" spans="1:87" ht="12.75">
      <c r="A35" s="92" t="s">
        <v>50</v>
      </c>
      <c r="B35" s="126" t="s">
        <v>78</v>
      </c>
      <c r="C35" s="127" t="s">
        <v>78</v>
      </c>
      <c r="D35" s="127" t="s">
        <v>78</v>
      </c>
      <c r="E35" s="128" t="s">
        <v>78</v>
      </c>
      <c r="F35" s="71" t="str">
        <f>Sayfa1!A26</f>
        <v> </v>
      </c>
      <c r="G35" s="71" t="str">
        <f>Sayfa1!B26</f>
        <v> </v>
      </c>
      <c r="H35" s="71" t="str">
        <f>Sayfa1!C26</f>
        <v> </v>
      </c>
      <c r="I35" s="71" t="str">
        <f>Sayfa1!D26</f>
        <v> </v>
      </c>
      <c r="J35" s="71" t="str">
        <f>Sayfa1!E26</f>
        <v> </v>
      </c>
      <c r="K35" s="71" t="str">
        <f>Sayfa1!F26</f>
        <v> </v>
      </c>
      <c r="L35" s="71" t="str">
        <f>Sayfa1!G26</f>
        <v> </v>
      </c>
      <c r="M35" s="71" t="str">
        <f>Sayfa1!H26</f>
        <v> </v>
      </c>
      <c r="N35" s="71" t="str">
        <f>Sayfa1!I26</f>
        <v> </v>
      </c>
      <c r="O35" s="71" t="str">
        <f>Sayfa1!J26</f>
        <v> </v>
      </c>
      <c r="P35" s="71" t="str">
        <f>Sayfa1!K26</f>
        <v> </v>
      </c>
      <c r="Q35" s="71" t="str">
        <f>Sayfa1!L26</f>
        <v> </v>
      </c>
      <c r="R35" s="71">
        <f>Sayfa1!M26</f>
        <v>5</v>
      </c>
      <c r="S35" s="71">
        <f>Sayfa1!N26</f>
        <v>5</v>
      </c>
      <c r="T35" s="71">
        <f>Sayfa1!O26</f>
        <v>5</v>
      </c>
      <c r="U35" s="71">
        <f>Sayfa1!P26</f>
        <v>5</v>
      </c>
      <c r="V35" s="71">
        <f>Sayfa1!Q26</f>
        <v>5</v>
      </c>
      <c r="W35" s="71">
        <f>Sayfa1!R26</f>
        <v>5</v>
      </c>
      <c r="X35" s="71">
        <f>Sayfa1!S26</f>
        <v>5</v>
      </c>
      <c r="Y35" s="71">
        <f>Sayfa1!T26</f>
        <v>5</v>
      </c>
      <c r="Z35" s="71">
        <f>Sayfa1!U26</f>
        <v>5</v>
      </c>
      <c r="AA35" s="71">
        <f>Sayfa1!V26</f>
        <v>5</v>
      </c>
      <c r="AB35" s="71">
        <f>Sayfa1!W26</f>
        <v>5</v>
      </c>
      <c r="AC35" s="71">
        <f>Sayfa1!X26</f>
        <v>5</v>
      </c>
      <c r="AD35" s="71">
        <f>Sayfa1!Y26</f>
        <v>5</v>
      </c>
      <c r="AE35" s="71">
        <f>Sayfa1!Z26</f>
        <v>5</v>
      </c>
      <c r="AF35" s="71">
        <f>Sayfa1!AA26</f>
        <v>5</v>
      </c>
      <c r="AG35" s="71">
        <f>Sayfa1!AB26</f>
        <v>5</v>
      </c>
      <c r="AH35" s="71">
        <f>Sayfa1!AC26</f>
        <v>5</v>
      </c>
      <c r="AI35" s="71">
        <f>Sayfa1!AD26</f>
        <v>5</v>
      </c>
      <c r="AJ35" s="71">
        <f>Sayfa1!AE26</f>
        <v>5</v>
      </c>
      <c r="AK35" s="71">
        <f>Sayfa1!AF26</f>
        <v>5</v>
      </c>
      <c r="AL35" s="71">
        <f>Sayfa1!AG26</f>
        <v>5</v>
      </c>
      <c r="AM35" s="71">
        <f>Sayfa1!AH26</f>
        <v>5</v>
      </c>
      <c r="AN35" s="71">
        <f>Sayfa1!AI26</f>
        <v>5</v>
      </c>
      <c r="AO35" s="71">
        <f>Sayfa1!AJ26</f>
        <v>5</v>
      </c>
      <c r="AP35" s="71">
        <f>Sayfa1!AK26</f>
        <v>5</v>
      </c>
      <c r="AQ35" s="71">
        <f>Sayfa1!AL26</f>
        <v>5</v>
      </c>
      <c r="AR35" s="71">
        <f>Sayfa1!AM26</f>
        <v>5</v>
      </c>
      <c r="AS35" s="71">
        <f>Sayfa1!AN26</f>
        <v>5</v>
      </c>
      <c r="AT35" s="71">
        <f>Sayfa1!AO26</f>
        <v>5</v>
      </c>
      <c r="AU35" s="71">
        <f>Sayfa1!AP26</f>
        <v>5</v>
      </c>
      <c r="AV35" s="71">
        <f>Sayfa1!AQ26</f>
        <v>5</v>
      </c>
      <c r="AW35" s="71">
        <f>Sayfa1!AR26</f>
        <v>5</v>
      </c>
      <c r="AX35" s="71">
        <f>Sayfa1!AS26</f>
        <v>5</v>
      </c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</row>
    <row r="36" spans="1:87" ht="12.75" customHeight="1">
      <c r="A36" s="32"/>
      <c r="B36" s="33"/>
      <c r="C36" s="33"/>
      <c r="D36" s="145" t="s">
        <v>52</v>
      </c>
      <c r="E36" s="146"/>
      <c r="F36" s="152">
        <f>'E Okuldan Kopyala Değerleri'!G2</f>
        <v>0</v>
      </c>
      <c r="G36" s="152">
        <f>'E Okuldan Kopyala Değerleri'!G3</f>
        <v>0</v>
      </c>
      <c r="H36" s="152">
        <f>'E Okuldan Kopyala Değerleri'!G4</f>
        <v>0</v>
      </c>
      <c r="I36" s="152">
        <f>'E Okuldan Kopyala Değerleri'!G5</f>
        <v>0</v>
      </c>
      <c r="J36" s="152">
        <f>'E Okuldan Kopyala Değerleri'!G6</f>
        <v>0</v>
      </c>
      <c r="K36" s="152">
        <f>'E Okuldan Kopyala Değerleri'!G7</f>
        <v>0</v>
      </c>
      <c r="L36" s="152">
        <f>'E Okuldan Kopyala Değerleri'!G8</f>
        <v>0</v>
      </c>
      <c r="M36" s="152">
        <f>'E Okuldan Kopyala Değerleri'!G9</f>
        <v>0</v>
      </c>
      <c r="N36" s="152">
        <f>'E Okuldan Kopyala Değerleri'!G10</f>
        <v>0</v>
      </c>
      <c r="O36" s="152">
        <f>'E Okuldan Kopyala Değerleri'!G11</f>
        <v>0</v>
      </c>
      <c r="P36" s="152">
        <f>'E Okuldan Kopyala Değerleri'!G12</f>
        <v>0</v>
      </c>
      <c r="Q36" s="152">
        <f>'E Okuldan Kopyala Değerleri'!G13</f>
        <v>0</v>
      </c>
      <c r="R36" s="152">
        <f>'E Okuldan Kopyala Değerleri'!G14</f>
        <v>100</v>
      </c>
      <c r="S36" s="152">
        <f>'E Okuldan Kopyala Değerleri'!G15</f>
        <v>100</v>
      </c>
      <c r="T36" s="152">
        <f>'E Okuldan Kopyala Değerleri'!G16</f>
        <v>100</v>
      </c>
      <c r="U36" s="152">
        <f>'E Okuldan Kopyala Değerleri'!G17</f>
        <v>100</v>
      </c>
      <c r="V36" s="152">
        <f>'E Okuldan Kopyala Değerleri'!G18</f>
        <v>100</v>
      </c>
      <c r="W36" s="152">
        <f>'E Okuldan Kopyala Değerleri'!G19</f>
        <v>100</v>
      </c>
      <c r="X36" s="152">
        <f>'E Okuldan Kopyala Değerleri'!G20</f>
        <v>100</v>
      </c>
      <c r="Y36" s="152">
        <f>'E Okuldan Kopyala Değerleri'!G21</f>
        <v>100</v>
      </c>
      <c r="Z36" s="152">
        <f>'E Okuldan Kopyala Değerleri'!G22</f>
        <v>100</v>
      </c>
      <c r="AA36" s="152">
        <f>'E Okuldan Kopyala Değerleri'!G23</f>
        <v>100</v>
      </c>
      <c r="AB36" s="152">
        <f>'E Okuldan Kopyala Değerleri'!G24</f>
        <v>100</v>
      </c>
      <c r="AC36" s="152">
        <f>'E Okuldan Kopyala Değerleri'!G25</f>
        <v>100</v>
      </c>
      <c r="AD36" s="152">
        <f>'E Okuldan Kopyala Değerleri'!G26</f>
        <v>100</v>
      </c>
      <c r="AE36" s="152">
        <f>'E Okuldan Kopyala Değerleri'!G27</f>
        <v>100</v>
      </c>
      <c r="AF36" s="152">
        <f>'E Okuldan Kopyala Değerleri'!G28</f>
        <v>100</v>
      </c>
      <c r="AG36" s="152">
        <f>'E Okuldan Kopyala Değerleri'!G29</f>
        <v>100</v>
      </c>
      <c r="AH36" s="152">
        <f>'E Okuldan Kopyala Değerleri'!G30</f>
        <v>100</v>
      </c>
      <c r="AI36" s="152">
        <f>'E Okuldan Kopyala Değerleri'!G31</f>
        <v>100</v>
      </c>
      <c r="AJ36" s="152">
        <f>'E Okuldan Kopyala Değerleri'!G32</f>
        <v>100</v>
      </c>
      <c r="AK36" s="152">
        <f>'E Okuldan Kopyala Değerleri'!G33</f>
        <v>100</v>
      </c>
      <c r="AL36" s="152">
        <f>'E Okuldan Kopyala Değerleri'!G34</f>
        <v>100</v>
      </c>
      <c r="AM36" s="152">
        <f>'E Okuldan Kopyala Değerleri'!G35</f>
        <v>100</v>
      </c>
      <c r="AN36" s="152">
        <f>'E Okuldan Kopyala Değerleri'!G36</f>
        <v>100</v>
      </c>
      <c r="AO36" s="152">
        <f>'E Okuldan Kopyala Değerleri'!G37</f>
        <v>100</v>
      </c>
      <c r="AP36" s="152">
        <f>'E Okuldan Kopyala Değerleri'!G38</f>
        <v>100</v>
      </c>
      <c r="AQ36" s="152">
        <f>'E Okuldan Kopyala Değerleri'!G39</f>
        <v>100</v>
      </c>
      <c r="AR36" s="152">
        <f>'E Okuldan Kopyala Değerleri'!G40</f>
        <v>100</v>
      </c>
      <c r="AS36" s="152">
        <f>'E Okuldan Kopyala Değerleri'!G41</f>
        <v>100</v>
      </c>
      <c r="AT36" s="152">
        <f>'E Okuldan Kopyala Değerleri'!G42</f>
        <v>100</v>
      </c>
      <c r="AU36" s="152">
        <f>'E Okuldan Kopyala Değerleri'!G43</f>
        <v>100</v>
      </c>
      <c r="AV36" s="152">
        <f>'E Okuldan Kopyala Değerleri'!G44</f>
        <v>100</v>
      </c>
      <c r="AW36" s="152">
        <f>'E Okuldan Kopyala Değerleri'!G45</f>
        <v>100</v>
      </c>
      <c r="AX36" s="152">
        <f>'E Okuldan Kopyala Değerleri'!G46</f>
        <v>100</v>
      </c>
      <c r="AY36" s="58"/>
      <c r="AZ36" s="58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</row>
    <row r="37" spans="1:87" ht="12.75">
      <c r="A37" s="34"/>
      <c r="B37" s="34"/>
      <c r="C37" s="34"/>
      <c r="D37" s="147"/>
      <c r="E37" s="148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58"/>
      <c r="AZ37" s="58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</row>
    <row r="38" spans="1:87" ht="18" customHeight="1" hidden="1">
      <c r="A38" s="35"/>
      <c r="B38" s="35"/>
      <c r="C38" s="35"/>
      <c r="D38" s="36"/>
      <c r="E38" s="36"/>
      <c r="F38" s="53" t="str">
        <f>IF($F$36&gt;0,'Ders İçi 3'!$F$36,IF('Ders İçi 3'!$F$36=0," "))</f>
        <v> </v>
      </c>
      <c r="G38" s="53" t="str">
        <f>IF($G$36&gt;0,'Ders İçi 3'!$G$36,IF('Ders İçi 3'!$G$36&gt;=0," "))</f>
        <v> </v>
      </c>
      <c r="H38" s="53" t="str">
        <f>IF(H36&gt;0,'Ders İçi 3'!H36,IF('Ders İçi 3'!H36&gt;=0," "))</f>
        <v> </v>
      </c>
      <c r="I38" s="53" t="str">
        <f>IF($I$36&gt;0,'Ders İçi 3'!$I$36,IF('Ders İçi 3'!$I$36&gt;=0," "))</f>
        <v> </v>
      </c>
      <c r="J38" s="53" t="str">
        <f>IF($J$36&gt;0,'Ders İçi 3'!$J$36,IF('Ders İçi 3'!$J$36&gt;=0," "))</f>
        <v> </v>
      </c>
      <c r="K38" s="53" t="str">
        <f>IF($K$36&gt;0,'Ders İçi 3'!$K$36,IF('Ders İçi 3'!$K$36&gt;=0," "))</f>
        <v> </v>
      </c>
      <c r="L38" s="53" t="str">
        <f>IF($L$36&gt;0,'Ders İçi 3'!$L$36,IF('Ders İçi 3'!$L$36&gt;=0," "))</f>
        <v> </v>
      </c>
      <c r="M38" s="53" t="str">
        <f>IF($M$36&gt;0,'Ders İçi 3'!$M$36,IF('Ders İçi 3'!$M$36&gt;=0," "))</f>
        <v> </v>
      </c>
      <c r="N38" s="53" t="str">
        <f>IF($N$36&gt;0,'Ders İçi 3'!$N$36,IF('Ders İçi 3'!$N$36&gt;=0," "))</f>
        <v> </v>
      </c>
      <c r="O38" s="53" t="str">
        <f>IF($O$36&gt;0,'Ders İçi 3'!$O$36,IF('Ders İçi 3'!$O$36&gt;=0," "))</f>
        <v> </v>
      </c>
      <c r="P38" s="53" t="str">
        <f>IF(P36&gt;0,'Ders İçi 3'!P36,IF('Ders İçi 3'!P36&gt;=0," "))</f>
        <v> </v>
      </c>
      <c r="Q38" s="53" t="str">
        <f>IF($Q$36&gt;0,'Ders İçi 3'!$Q$36,IF('Ders İçi 3'!$Q$36&gt;=0," "))</f>
        <v> </v>
      </c>
      <c r="R38" s="53">
        <f>IF($R$36&gt;0,'Ders İçi 3'!$R$36,IF('Ders İçi 3'!$R$36&gt;=0," "))</f>
        <v>100</v>
      </c>
      <c r="S38" s="53">
        <f>IF($S$36&gt;0,'Ders İçi 3'!$S$36,IF('Ders İçi 3'!$S$36&gt;=0," "))</f>
        <v>100</v>
      </c>
      <c r="T38" s="53">
        <f>IF($T$36&gt;0,'Ders İçi 3'!$T$36,IF('Ders İçi 3'!$T$36&gt;=0," "))</f>
        <v>100</v>
      </c>
      <c r="U38" s="53">
        <f>IF($U$36&gt;0,'Ders İçi 3'!$U$36,IF('Ders İçi 3'!$U$36&gt;=0," "))</f>
        <v>100</v>
      </c>
      <c r="V38" s="53">
        <f>IF($V$36&gt;0,'Ders İçi 3'!$V$36,IF($V$36&gt;=0," "))</f>
        <v>100</v>
      </c>
      <c r="W38" s="53">
        <f>IF($W$36&gt;0,'Ders İçi 3'!$W$36,IF('Ders İçi 3'!$W$36&gt;=0," "))</f>
        <v>100</v>
      </c>
      <c r="X38" s="53">
        <f>IF($X$36&gt;0,'Ders İçi 3'!$X$36,IF('Ders İçi 3'!$X$36&gt;=0," "))</f>
        <v>100</v>
      </c>
      <c r="Y38" s="53">
        <f>IF($Y$36&gt;0,'Ders İçi 3'!$Y$36,IF('Ders İçi 3'!$Y$36&gt;=0," "))</f>
        <v>100</v>
      </c>
      <c r="Z38" s="53">
        <f>IF($Z$36&gt;0,'Ders İçi 3'!$Z$36,IF('Ders İçi 3'!$Z$36&gt;=0," "))</f>
        <v>100</v>
      </c>
      <c r="AA38" s="53">
        <f>IF($AA$36&gt;0,'Ders İçi 3'!$AA$36,IF('Ders İçi 3'!$AA$36&gt;=0," "))</f>
        <v>100</v>
      </c>
      <c r="AB38" s="53">
        <f>IF($AB$36&gt;0,'Ders İçi 3'!$AB$36,IF('Ders İçi 3'!$AB$36&gt;=0," "))</f>
        <v>100</v>
      </c>
      <c r="AC38" s="53">
        <f>IF($AC$36&gt;0,'Ders İçi 3'!$AC$36,IF('Ders İçi 3'!$AC$36&gt;=0," "))</f>
        <v>100</v>
      </c>
      <c r="AD38" s="53">
        <f>IF($AD$36&gt;0,'Ders İçi 3'!$AD$36,IF('Ders İçi 3'!$AD$36&gt;=0," "))</f>
        <v>100</v>
      </c>
      <c r="AE38" s="53">
        <f>IF($AE$36&gt;0,'Ders İçi 3'!$AE$36,IF('Ders İçi 3'!$AE$36&gt;=0," "))</f>
        <v>100</v>
      </c>
      <c r="AF38" s="53">
        <f>IF($AF$36&gt;0,'Ders İçi 3'!$AF$36,IF('Ders İçi 3'!$AF$36&gt;=0," "))</f>
        <v>100</v>
      </c>
      <c r="AG38" s="53">
        <f>IF($AG$36&gt;0,'Ders İçi 3'!$AG$36,IF('Ders İçi 3'!$AG$36&gt;=0," "))</f>
        <v>100</v>
      </c>
      <c r="AH38" s="53">
        <f>IF($AH$36&gt;0,'Ders İçi 3'!$AH$36,IF('Ders İçi 3'!$AH$36&gt;=0," "))</f>
        <v>100</v>
      </c>
      <c r="AI38" s="53">
        <f>IF($AI$36&gt;0,'Ders İçi 3'!$AI$36,IF('Ders İçi 3'!$AI$36&gt;=0," "))</f>
        <v>100</v>
      </c>
      <c r="AJ38" s="53">
        <f>IF($AJ$36&gt;0,'Ders İçi 3'!$AJ$36,IF('Ders İçi 3'!$AJ$36&gt;=0," "))</f>
        <v>100</v>
      </c>
      <c r="AK38" s="53">
        <f>IF($AK$36&gt;0,'Ders İçi 3'!$AK$36,IF('Ders İçi 3'!$AK$36=0," "))</f>
        <v>100</v>
      </c>
      <c r="AL38" s="53">
        <f>IF($AL$36&gt;0,'Ders İçi 3'!$AL$36,IF('Ders İçi 3'!$AL$36&gt;=0," "))</f>
        <v>100</v>
      </c>
      <c r="AM38" s="53">
        <f>IF($AM$36&gt;0,'Ders İçi 3'!$AM$36,IF('Ders İçi 3'!$AM$36&gt;=0," "))</f>
        <v>100</v>
      </c>
      <c r="AN38" s="53">
        <f>IF($AN$36&gt;0,'Ders İçi 3'!$AN$36,IF('Ders İçi 3'!$AN$36&gt;=0," "))</f>
        <v>100</v>
      </c>
      <c r="AO38" s="53">
        <f>IF($AO$36&gt;0,'Ders İçi 3'!$AO$36,IF('Ders İçi 3'!$AO$36&gt;=0," "))</f>
        <v>100</v>
      </c>
      <c r="AP38" s="53">
        <f>IF($AP$36&gt;0,'Ders İçi 3'!$AP$36,IF('Ders İçi 3'!$AP$36&gt;=0," "))</f>
        <v>100</v>
      </c>
      <c r="AQ38" s="53">
        <f>IF($AQ$36&gt;0,'Ders İçi 3'!$AQ$36,IF('Ders İçi 3'!$AQ$36&gt;=0," "))</f>
        <v>100</v>
      </c>
      <c r="AR38" s="53">
        <f>IF($AR$36&gt;0,'Ders İçi 3'!$AR$36,IF('Ders İçi 3'!$AR$36&gt;=0," "))</f>
        <v>100</v>
      </c>
      <c r="AS38" s="53">
        <f>IF($AS$36&gt;0,'Ders İçi 3'!$AS$36,IF('Ders İçi 3'!$AS$36&gt;=0," "))</f>
        <v>100</v>
      </c>
      <c r="AT38" s="53">
        <f>IF($AT$36&gt;0,'Ders İçi 3'!$AT$36,IF('Ders İçi 3'!$AT$36&gt;=0," "))</f>
        <v>100</v>
      </c>
      <c r="AU38" s="53">
        <f>IF($AU$36&gt;0,'Ders İçi 3'!$AU$36,IF('Ders İçi 3'!$AU$36&gt;=0," "))</f>
        <v>100</v>
      </c>
      <c r="AV38" s="53">
        <f>IF($AV$36&gt;0,'Ders İçi 3'!$AV$36,IF('Ders İçi 3'!$AV$36&gt;=0," "))</f>
        <v>100</v>
      </c>
      <c r="AW38" s="53">
        <f>IF($AW$36&gt;0,'Ders İçi 3'!$AW$36,IF('Ders İçi 3'!$AW$36&gt;=0," "))</f>
        <v>100</v>
      </c>
      <c r="AX38" s="53">
        <f>IF($AX$36&gt;0,'Ders İçi 3'!$AX$36,IF('Ders İçi 3'!$AX$36&gt;=0," "))</f>
        <v>100</v>
      </c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</row>
    <row r="39" spans="1:87" ht="12.75">
      <c r="A39" s="35"/>
      <c r="B39" s="35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6"/>
      <c r="N39" s="36"/>
      <c r="O39" s="36"/>
      <c r="P39" s="36"/>
      <c r="Q39" s="36"/>
      <c r="R39" s="36"/>
      <c r="S39" s="36"/>
      <c r="T39" s="35"/>
      <c r="U39" s="38"/>
      <c r="V39" s="39"/>
      <c r="W39" s="39"/>
      <c r="X39" s="39"/>
      <c r="Y39" s="39"/>
      <c r="Z39" s="39"/>
      <c r="AA39" s="39"/>
      <c r="AB39" s="39"/>
      <c r="AC39" s="39"/>
      <c r="AD39" s="35"/>
      <c r="AE39" s="39"/>
      <c r="AF39" s="39"/>
      <c r="AG39" s="36"/>
      <c r="AH39" s="36"/>
      <c r="AI39" s="36"/>
      <c r="AJ39" s="36"/>
      <c r="AK39" s="36"/>
      <c r="AL39" s="36"/>
      <c r="AM39" s="36"/>
      <c r="AN39" s="36"/>
      <c r="AO39" s="39"/>
      <c r="AP39" s="36"/>
      <c r="AQ39" s="36"/>
      <c r="AR39" s="36"/>
      <c r="AS39" s="36"/>
      <c r="AT39" s="36"/>
      <c r="AU39" s="36"/>
      <c r="AV39" s="36"/>
      <c r="AW39" s="36"/>
      <c r="AX39" s="36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</row>
    <row r="40" spans="1:87" ht="12.75">
      <c r="A40" s="35"/>
      <c r="B40" s="40"/>
      <c r="C40" s="41"/>
      <c r="D40" s="36"/>
      <c r="E40" s="36"/>
      <c r="F40" s="64"/>
      <c r="G40" s="64"/>
      <c r="H40" s="64"/>
      <c r="I40" s="64"/>
      <c r="J40" s="64"/>
      <c r="K40" s="64"/>
      <c r="L40" s="64"/>
      <c r="M40" s="64"/>
      <c r="N40" s="36"/>
      <c r="O40" s="36"/>
      <c r="P40" s="36"/>
      <c r="Q40" s="36"/>
      <c r="R40" s="36"/>
      <c r="S40" s="36"/>
      <c r="T40" s="36"/>
      <c r="U40" s="38"/>
      <c r="V40" s="36"/>
      <c r="W40" s="36"/>
      <c r="X40" s="36"/>
      <c r="Y40" s="36"/>
      <c r="Z40" s="36"/>
      <c r="AA40" s="36"/>
      <c r="AB40" s="36"/>
      <c r="AC40" s="36"/>
      <c r="AD40" s="39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9"/>
      <c r="AP40" s="36"/>
      <c r="AQ40" s="36"/>
      <c r="AR40" s="36"/>
      <c r="AS40" s="36"/>
      <c r="AT40" s="36"/>
      <c r="AU40" s="36"/>
      <c r="AV40" s="36"/>
      <c r="AW40" s="36"/>
      <c r="AX40" s="36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</row>
    <row r="41" spans="1:87" ht="12.75">
      <c r="A41" s="35"/>
      <c r="B41" s="41"/>
      <c r="C41" s="41"/>
      <c r="D41" s="36"/>
      <c r="E41" s="36"/>
      <c r="F41" s="64"/>
      <c r="G41" s="64"/>
      <c r="H41" s="64"/>
      <c r="I41" s="64"/>
      <c r="J41" s="64"/>
      <c r="K41" s="64"/>
      <c r="L41" s="64"/>
      <c r="M41" s="64"/>
      <c r="N41" s="36"/>
      <c r="O41" s="36"/>
      <c r="P41" s="36"/>
      <c r="Q41" s="36"/>
      <c r="R41" s="36"/>
      <c r="S41" s="36"/>
      <c r="T41" s="36"/>
      <c r="U41" s="3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9"/>
      <c r="AQ41" s="39"/>
      <c r="AR41" s="39"/>
      <c r="AS41" s="39"/>
      <c r="AT41" s="39"/>
      <c r="AU41" s="39"/>
      <c r="AV41" s="39"/>
      <c r="AW41" s="39"/>
      <c r="AX41" s="39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</row>
    <row r="42" spans="1:87" ht="12.75">
      <c r="A42" s="35"/>
      <c r="B42" s="113" t="str">
        <f>GİRİŞ!F6</f>
        <v>Ayhan PİŞKİN</v>
      </c>
      <c r="C42" s="113"/>
      <c r="D42" s="113"/>
      <c r="E42" s="113"/>
      <c r="F42" s="64"/>
      <c r="G42" s="64"/>
      <c r="H42" s="64"/>
      <c r="I42" s="64"/>
      <c r="J42" s="64"/>
      <c r="K42" s="64"/>
      <c r="L42" s="64"/>
      <c r="M42" s="64"/>
      <c r="N42" s="36"/>
      <c r="O42" s="36"/>
      <c r="P42" s="36"/>
      <c r="Q42" s="36"/>
      <c r="R42" s="36"/>
      <c r="S42" s="36"/>
      <c r="T42" s="36"/>
      <c r="U42" s="38"/>
      <c r="V42" s="36"/>
      <c r="W42" s="36"/>
      <c r="X42" s="36"/>
      <c r="Y42" s="114" t="str">
        <f>GİRİŞ!F11</f>
        <v>Ayhan PİŞKİN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62"/>
      <c r="AJ42" s="62"/>
      <c r="AK42" s="62"/>
      <c r="AL42" s="62"/>
      <c r="AM42" s="62"/>
      <c r="AN42" s="36"/>
      <c r="AO42" s="36"/>
      <c r="AP42" s="39"/>
      <c r="AQ42" s="39"/>
      <c r="AR42" s="39"/>
      <c r="AS42" s="39"/>
      <c r="AT42" s="39"/>
      <c r="AU42" s="39"/>
      <c r="AV42" s="39"/>
      <c r="AW42" s="39"/>
      <c r="AX42" s="39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</row>
    <row r="43" spans="1:87" ht="12.75">
      <c r="A43" s="35"/>
      <c r="B43" s="115" t="str">
        <f>GİRİŞ!F7</f>
        <v>Sosyal Bilgiler Öğretmeni</v>
      </c>
      <c r="C43" s="115"/>
      <c r="D43" s="115"/>
      <c r="E43" s="115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6" t="str">
        <f>GİRİŞ!F12</f>
        <v>Okul Müdür V.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36"/>
      <c r="AJ43" s="36"/>
      <c r="AK43" s="36"/>
      <c r="AL43" s="36"/>
      <c r="AM43" s="36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  <row r="44" spans="1:87" ht="12.75">
      <c r="A44" s="35"/>
      <c r="B44" s="41"/>
      <c r="C44" s="41"/>
      <c r="D44" s="36"/>
      <c r="E44" s="36"/>
      <c r="F44" s="64"/>
      <c r="G44" s="64"/>
      <c r="H44" s="64"/>
      <c r="I44" s="64"/>
      <c r="J44" s="64"/>
      <c r="K44" s="64"/>
      <c r="L44" s="64"/>
      <c r="M44" s="64"/>
      <c r="N44" s="36"/>
      <c r="O44" s="36"/>
      <c r="P44" s="36"/>
      <c r="Q44" s="36"/>
      <c r="R44" s="36"/>
      <c r="S44" s="36"/>
      <c r="T44" s="36"/>
      <c r="U44" s="38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9"/>
      <c r="AQ44" s="39"/>
      <c r="AR44" s="39"/>
      <c r="AS44" s="39"/>
      <c r="AT44" s="39"/>
      <c r="AU44" s="39"/>
      <c r="AV44" s="39"/>
      <c r="AW44" s="39"/>
      <c r="AX44" s="39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</row>
    <row r="45" spans="51:87" ht="12.75"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</row>
    <row r="46" spans="51:87" ht="12.75"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</row>
    <row r="47" spans="51:87" ht="12.75"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</row>
    <row r="48" spans="51:87" ht="12.75"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</row>
    <row r="49" spans="51:87" ht="12.75"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</row>
  </sheetData>
  <sheetProtection sheet="1"/>
  <mergeCells count="169">
    <mergeCell ref="AX5:AX12"/>
    <mergeCell ref="AS36:AS37"/>
    <mergeCell ref="P5:P12"/>
    <mergeCell ref="I5:I12"/>
    <mergeCell ref="J5:J12"/>
    <mergeCell ref="K5:K12"/>
    <mergeCell ref="L5:L12"/>
    <mergeCell ref="M5:M12"/>
    <mergeCell ref="N5:N12"/>
    <mergeCell ref="O5:O12"/>
    <mergeCell ref="U36:U37"/>
    <mergeCell ref="O36:O37"/>
    <mergeCell ref="F36:F37"/>
    <mergeCell ref="Q36:Q37"/>
    <mergeCell ref="AS5:AS12"/>
    <mergeCell ref="AW13:AW14"/>
    <mergeCell ref="AW5:AW12"/>
    <mergeCell ref="AG36:AG37"/>
    <mergeCell ref="AH36:AH37"/>
    <mergeCell ref="AJ36:AJ37"/>
    <mergeCell ref="B16:E16"/>
    <mergeCell ref="B17:E17"/>
    <mergeCell ref="A15:E15"/>
    <mergeCell ref="A10:E14"/>
    <mergeCell ref="G5:G12"/>
    <mergeCell ref="B18:E18"/>
    <mergeCell ref="B27:E27"/>
    <mergeCell ref="B29:E29"/>
    <mergeCell ref="B19:E19"/>
    <mergeCell ref="B22:E22"/>
    <mergeCell ref="B20:E20"/>
    <mergeCell ref="B23:E23"/>
    <mergeCell ref="B21:E21"/>
    <mergeCell ref="M36:M37"/>
    <mergeCell ref="K36:K37"/>
    <mergeCell ref="I36:I37"/>
    <mergeCell ref="R36:R37"/>
    <mergeCell ref="N36:N37"/>
    <mergeCell ref="J36:J37"/>
    <mergeCell ref="P36:P37"/>
    <mergeCell ref="AB36:AB37"/>
    <mergeCell ref="B3:C3"/>
    <mergeCell ref="D3:E3"/>
    <mergeCell ref="I13:I14"/>
    <mergeCell ref="J13:J14"/>
    <mergeCell ref="H5:H12"/>
    <mergeCell ref="F4:AX4"/>
    <mergeCell ref="O13:O14"/>
    <mergeCell ref="H13:H14"/>
    <mergeCell ref="AM36:AM37"/>
    <mergeCell ref="AK36:AK37"/>
    <mergeCell ref="AL36:AL37"/>
    <mergeCell ref="AR36:AR37"/>
    <mergeCell ref="AP36:AP37"/>
    <mergeCell ref="AQ36:AQ37"/>
    <mergeCell ref="AC5:AC12"/>
    <mergeCell ref="AN36:AN37"/>
    <mergeCell ref="AO36:AO37"/>
    <mergeCell ref="AE36:AE37"/>
    <mergeCell ref="AF36:AF37"/>
    <mergeCell ref="AA5:AA12"/>
    <mergeCell ref="AA36:AA37"/>
    <mergeCell ref="Z5:Z12"/>
    <mergeCell ref="Y36:Y37"/>
    <mergeCell ref="Z36:Z37"/>
    <mergeCell ref="F13:F14"/>
    <mergeCell ref="F5:F12"/>
    <mergeCell ref="G13:G14"/>
    <mergeCell ref="S36:S37"/>
    <mergeCell ref="T36:T37"/>
    <mergeCell ref="AV13:AV14"/>
    <mergeCell ref="AT36:AT37"/>
    <mergeCell ref="AU36:AU37"/>
    <mergeCell ref="AV36:AV37"/>
    <mergeCell ref="AX36:AX37"/>
    <mergeCell ref="AU13:AU14"/>
    <mergeCell ref="AT13:AT14"/>
    <mergeCell ref="AX13:AX14"/>
    <mergeCell ref="AW36:AW37"/>
    <mergeCell ref="W36:W37"/>
    <mergeCell ref="X36:X37"/>
    <mergeCell ref="AI36:AI37"/>
    <mergeCell ref="AD36:AD37"/>
    <mergeCell ref="AC36:AC37"/>
    <mergeCell ref="B24:E24"/>
    <mergeCell ref="B25:E25"/>
    <mergeCell ref="V36:V37"/>
    <mergeCell ref="L36:L37"/>
    <mergeCell ref="H36:H37"/>
    <mergeCell ref="B32:E32"/>
    <mergeCell ref="B33:E33"/>
    <mergeCell ref="B26:E26"/>
    <mergeCell ref="G36:G37"/>
    <mergeCell ref="B34:E34"/>
    <mergeCell ref="B35:E35"/>
    <mergeCell ref="D36:E37"/>
    <mergeCell ref="B30:E30"/>
    <mergeCell ref="B31:E31"/>
    <mergeCell ref="B28:E28"/>
    <mergeCell ref="AE5:AE12"/>
    <mergeCell ref="AF5:AF12"/>
    <mergeCell ref="S13:S14"/>
    <mergeCell ref="AC13:AC14"/>
    <mergeCell ref="AD13:AD14"/>
    <mergeCell ref="U13:U14"/>
    <mergeCell ref="V13:V14"/>
    <mergeCell ref="W13:W14"/>
    <mergeCell ref="Y13:Y14"/>
    <mergeCell ref="Y5:Y12"/>
    <mergeCell ref="P13:P14"/>
    <mergeCell ref="N13:N14"/>
    <mergeCell ref="K13:K14"/>
    <mergeCell ref="T13:T14"/>
    <mergeCell ref="Q13:Q14"/>
    <mergeCell ref="R13:R14"/>
    <mergeCell ref="M13:M14"/>
    <mergeCell ref="L13:L14"/>
    <mergeCell ref="AJ13:AJ14"/>
    <mergeCell ref="AF13:AF14"/>
    <mergeCell ref="AN13:AN14"/>
    <mergeCell ref="AA13:AA14"/>
    <mergeCell ref="AB13:AB14"/>
    <mergeCell ref="X13:X14"/>
    <mergeCell ref="Z13:Z14"/>
    <mergeCell ref="AI13:AI14"/>
    <mergeCell ref="AE13:AE14"/>
    <mergeCell ref="AG13:AG14"/>
    <mergeCell ref="AR13:AR14"/>
    <mergeCell ref="AS13:AS14"/>
    <mergeCell ref="AO13:AO14"/>
    <mergeCell ref="AM13:AM14"/>
    <mergeCell ref="AQ13:AQ14"/>
    <mergeCell ref="AP13:AP14"/>
    <mergeCell ref="R5:R12"/>
    <mergeCell ref="AJ5:AJ12"/>
    <mergeCell ref="S5:S12"/>
    <mergeCell ref="T5:T12"/>
    <mergeCell ref="U5:U12"/>
    <mergeCell ref="AB5:AB12"/>
    <mergeCell ref="V5:V12"/>
    <mergeCell ref="W5:W12"/>
    <mergeCell ref="X5:X12"/>
    <mergeCell ref="AD5:AD12"/>
    <mergeCell ref="AM5:AM12"/>
    <mergeCell ref="AK5:AK12"/>
    <mergeCell ref="AL5:AL12"/>
    <mergeCell ref="AN5:AN12"/>
    <mergeCell ref="AV5:AV12"/>
    <mergeCell ref="AT5:AT12"/>
    <mergeCell ref="A1:AX1"/>
    <mergeCell ref="AH13:AH14"/>
    <mergeCell ref="AK13:AK14"/>
    <mergeCell ref="AL13:AL14"/>
    <mergeCell ref="AQ5:AQ12"/>
    <mergeCell ref="AR5:AR12"/>
    <mergeCell ref="AO5:AO12"/>
    <mergeCell ref="AP5:AP12"/>
    <mergeCell ref="AI5:AI12"/>
    <mergeCell ref="AU5:AU12"/>
    <mergeCell ref="Y42:AH42"/>
    <mergeCell ref="Y43:AH43"/>
    <mergeCell ref="B42:E42"/>
    <mergeCell ref="B43:E43"/>
    <mergeCell ref="F3:S3"/>
    <mergeCell ref="U3:W3"/>
    <mergeCell ref="X3:AI3"/>
    <mergeCell ref="AG5:AG12"/>
    <mergeCell ref="AH5:AH12"/>
    <mergeCell ref="Q5:Q12"/>
  </mergeCells>
  <printOptions horizontalCentered="1" verticalCentered="1"/>
  <pageMargins left="0.1968503937007874" right="0.7480314960629921" top="0.1968503937007874" bottom="0.1968503937007874" header="0.1968503937007874" footer="0.5118110236220472"/>
  <pageSetup blackAndWhite="1" fitToHeight="1" fitToWidth="1" horizontalDpi="600" verticalDpi="600" orientation="landscape" paperSize="9" scale="83" r:id="rId2"/>
  <colBreaks count="1" manualBreakCount="1">
    <brk id="5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T29"/>
  <sheetViews>
    <sheetView zoomScalePageLayoutView="0" workbookViewId="0" topLeftCell="A1">
      <selection activeCell="Q42" sqref="Q42:Q43"/>
    </sheetView>
  </sheetViews>
  <sheetFormatPr defaultColWidth="3.25390625" defaultRowHeight="12.75"/>
  <cols>
    <col min="1" max="16384" width="3.25390625" style="59" customWidth="1"/>
  </cols>
  <sheetData>
    <row r="1" spans="1:46" ht="11.25">
      <c r="A1" s="59">
        <f>'Performns 2'!F36</f>
        <v>100</v>
      </c>
      <c r="B1" s="59">
        <f>'Performns 2'!G36</f>
        <v>100</v>
      </c>
      <c r="C1" s="59">
        <f>'Performns 2'!H36</f>
        <v>100</v>
      </c>
      <c r="D1" s="59">
        <f>'Performns 2'!I36</f>
        <v>100</v>
      </c>
      <c r="E1" s="59">
        <f>'Performns 2'!J36</f>
        <v>100</v>
      </c>
      <c r="F1" s="59">
        <f>'Performns 2'!K36</f>
        <v>100</v>
      </c>
      <c r="G1" s="59">
        <f>'Performns 2'!L36</f>
        <v>100</v>
      </c>
      <c r="H1" s="59">
        <f>'Performns 2'!M36</f>
        <v>100</v>
      </c>
      <c r="I1" s="59">
        <f>'Performns 2'!N36</f>
        <v>100</v>
      </c>
      <c r="J1" s="59">
        <f>'Performns 2'!O36</f>
        <v>100</v>
      </c>
      <c r="K1" s="59">
        <f>'Performns 2'!P36</f>
        <v>100</v>
      </c>
      <c r="L1" s="59">
        <f>'Performns 2'!Q36</f>
        <v>100</v>
      </c>
      <c r="M1" s="59">
        <f>'Performns 2'!R36</f>
        <v>100</v>
      </c>
      <c r="N1" s="59">
        <f>'Performns 2'!S36</f>
        <v>100</v>
      </c>
      <c r="O1" s="59">
        <f>'Performns 2'!T36</f>
        <v>100</v>
      </c>
      <c r="P1" s="59">
        <f>'Performns 2'!U36</f>
        <v>100</v>
      </c>
      <c r="Q1" s="59">
        <f>'Performns 2'!V36</f>
        <v>100</v>
      </c>
      <c r="R1" s="59">
        <f>'Performns 2'!W36</f>
        <v>100</v>
      </c>
      <c r="S1" s="59">
        <f>'Performns 2'!X36</f>
        <v>100</v>
      </c>
      <c r="T1" s="59">
        <f>'Performns 2'!Y36</f>
        <v>100</v>
      </c>
      <c r="U1" s="59">
        <f>'Performns 2'!Z36</f>
        <v>100</v>
      </c>
      <c r="V1" s="59">
        <f>'Performns 2'!AA36</f>
        <v>100</v>
      </c>
      <c r="W1" s="59">
        <f>'Performns 2'!AB36</f>
        <v>100</v>
      </c>
      <c r="X1" s="59">
        <f>'Performns 2'!AC36</f>
        <v>100</v>
      </c>
      <c r="Y1" s="59">
        <f>'Performns 2'!AD36</f>
        <v>100</v>
      </c>
      <c r="Z1" s="59">
        <f>'Performns 2'!AE36</f>
        <v>100</v>
      </c>
      <c r="AA1" s="59">
        <f>'Performns 2'!AF36</f>
        <v>100</v>
      </c>
      <c r="AB1" s="59">
        <f>'Performns 2'!AG36</f>
        <v>100</v>
      </c>
      <c r="AC1" s="59">
        <f>'Performns 2'!AH36</f>
        <v>100</v>
      </c>
      <c r="AD1" s="59">
        <f>'Performns 2'!AI36</f>
        <v>100</v>
      </c>
      <c r="AE1" s="59">
        <f>'Performns 2'!AJ36</f>
        <v>100</v>
      </c>
      <c r="AF1" s="59">
        <f>'Performns 2'!AK36</f>
        <v>100</v>
      </c>
      <c r="AG1" s="59">
        <f>'Performns 2'!AL36</f>
        <v>100</v>
      </c>
      <c r="AH1" s="59">
        <f>'Performns 2'!AM36</f>
        <v>100</v>
      </c>
      <c r="AI1" s="59">
        <f>'Performns 2'!AN36</f>
        <v>100</v>
      </c>
      <c r="AJ1" s="59">
        <f>'Performns 2'!AO36</f>
        <v>100</v>
      </c>
      <c r="AK1" s="59">
        <f>'Performns 2'!AP36</f>
        <v>100</v>
      </c>
      <c r="AL1" s="59">
        <f>'Performns 2'!AQ36</f>
        <v>100</v>
      </c>
      <c r="AM1" s="59">
        <f>'Performns 2'!AR36</f>
        <v>100</v>
      </c>
      <c r="AN1" s="59">
        <f>'Performns 2'!AS36</f>
        <v>100</v>
      </c>
      <c r="AO1" s="59">
        <f>'Performns 2'!AT36</f>
        <v>100</v>
      </c>
      <c r="AP1" s="59">
        <f>'Performns 2'!AU36</f>
        <v>100</v>
      </c>
      <c r="AQ1" s="59">
        <f>'Performns 2'!AV36</f>
        <v>100</v>
      </c>
      <c r="AR1" s="59">
        <f>'Performns 2'!AW36</f>
        <v>100</v>
      </c>
      <c r="AS1" s="59">
        <f>'Performns 2'!AX36</f>
        <v>100</v>
      </c>
      <c r="AT1" s="60"/>
    </row>
    <row r="2" spans="1:45" ht="11.25">
      <c r="A2" s="59" t="str">
        <f>IF(A1=100,"4",IF(A1&gt;80,"4",IF(A1&gt;60,"3",IF(A1&gt;40,"2",IF(A1&gt;20,"1",IF(A1&gt;0,0," "))))))</f>
        <v>4</v>
      </c>
      <c r="B2" s="59" t="str">
        <f aca="true" t="shared" si="0" ref="B2:AS2">IF(B1=100,"4",IF(B1&gt;80,"4",IF(B1&gt;60,"3",IF(B1&gt;40,"2",IF(B1&gt;20,"1",IF(B1&gt;0,0," "))))))</f>
        <v>4</v>
      </c>
      <c r="C2" s="59" t="str">
        <f t="shared" si="0"/>
        <v>4</v>
      </c>
      <c r="D2" s="59" t="str">
        <f t="shared" si="0"/>
        <v>4</v>
      </c>
      <c r="E2" s="59" t="str">
        <f t="shared" si="0"/>
        <v>4</v>
      </c>
      <c r="F2" s="59" t="str">
        <f t="shared" si="0"/>
        <v>4</v>
      </c>
      <c r="G2" s="59" t="str">
        <f t="shared" si="0"/>
        <v>4</v>
      </c>
      <c r="H2" s="59" t="str">
        <f t="shared" si="0"/>
        <v>4</v>
      </c>
      <c r="I2" s="59" t="str">
        <f t="shared" si="0"/>
        <v>4</v>
      </c>
      <c r="J2" s="59" t="str">
        <f t="shared" si="0"/>
        <v>4</v>
      </c>
      <c r="K2" s="59" t="str">
        <f t="shared" si="0"/>
        <v>4</v>
      </c>
      <c r="L2" s="59" t="str">
        <f t="shared" si="0"/>
        <v>4</v>
      </c>
      <c r="M2" s="59" t="str">
        <f t="shared" si="0"/>
        <v>4</v>
      </c>
      <c r="N2" s="59" t="str">
        <f t="shared" si="0"/>
        <v>4</v>
      </c>
      <c r="O2" s="59" t="str">
        <f t="shared" si="0"/>
        <v>4</v>
      </c>
      <c r="P2" s="59" t="str">
        <f t="shared" si="0"/>
        <v>4</v>
      </c>
      <c r="Q2" s="59" t="str">
        <f t="shared" si="0"/>
        <v>4</v>
      </c>
      <c r="R2" s="59" t="str">
        <f t="shared" si="0"/>
        <v>4</v>
      </c>
      <c r="S2" s="59" t="str">
        <f t="shared" si="0"/>
        <v>4</v>
      </c>
      <c r="T2" s="59" t="str">
        <f t="shared" si="0"/>
        <v>4</v>
      </c>
      <c r="U2" s="59" t="str">
        <f t="shared" si="0"/>
        <v>4</v>
      </c>
      <c r="V2" s="59" t="str">
        <f t="shared" si="0"/>
        <v>4</v>
      </c>
      <c r="W2" s="59" t="str">
        <f t="shared" si="0"/>
        <v>4</v>
      </c>
      <c r="X2" s="59" t="str">
        <f t="shared" si="0"/>
        <v>4</v>
      </c>
      <c r="Y2" s="59" t="str">
        <f t="shared" si="0"/>
        <v>4</v>
      </c>
      <c r="Z2" s="59" t="str">
        <f t="shared" si="0"/>
        <v>4</v>
      </c>
      <c r="AA2" s="59" t="str">
        <f t="shared" si="0"/>
        <v>4</v>
      </c>
      <c r="AB2" s="59" t="str">
        <f t="shared" si="0"/>
        <v>4</v>
      </c>
      <c r="AC2" s="59" t="str">
        <f t="shared" si="0"/>
        <v>4</v>
      </c>
      <c r="AD2" s="59" t="str">
        <f t="shared" si="0"/>
        <v>4</v>
      </c>
      <c r="AE2" s="59" t="str">
        <f t="shared" si="0"/>
        <v>4</v>
      </c>
      <c r="AF2" s="59" t="str">
        <f t="shared" si="0"/>
        <v>4</v>
      </c>
      <c r="AG2" s="59" t="str">
        <f t="shared" si="0"/>
        <v>4</v>
      </c>
      <c r="AH2" s="59" t="str">
        <f t="shared" si="0"/>
        <v>4</v>
      </c>
      <c r="AI2" s="59" t="str">
        <f t="shared" si="0"/>
        <v>4</v>
      </c>
      <c r="AJ2" s="59" t="str">
        <f t="shared" si="0"/>
        <v>4</v>
      </c>
      <c r="AK2" s="59" t="str">
        <f t="shared" si="0"/>
        <v>4</v>
      </c>
      <c r="AL2" s="59" t="str">
        <f t="shared" si="0"/>
        <v>4</v>
      </c>
      <c r="AM2" s="59" t="str">
        <f t="shared" si="0"/>
        <v>4</v>
      </c>
      <c r="AN2" s="59" t="str">
        <f t="shared" si="0"/>
        <v>4</v>
      </c>
      <c r="AO2" s="59" t="str">
        <f t="shared" si="0"/>
        <v>4</v>
      </c>
      <c r="AP2" s="59" t="str">
        <f t="shared" si="0"/>
        <v>4</v>
      </c>
      <c r="AQ2" s="59" t="str">
        <f t="shared" si="0"/>
        <v>4</v>
      </c>
      <c r="AR2" s="59" t="str">
        <f t="shared" si="0"/>
        <v>4</v>
      </c>
      <c r="AS2" s="59" t="str">
        <f t="shared" si="0"/>
        <v>4</v>
      </c>
    </row>
    <row r="3" spans="1:45" ht="11.25">
      <c r="A3" s="59">
        <f>IF(A1=100,20,IF(A1&gt;80,A1-80,IF(A1&gt;60,A1-60,IF(A1&gt;40,A1-40,IF(A1&gt;20,A1-20,IF(A1&gt;0,A1-0))))))</f>
        <v>20</v>
      </c>
      <c r="B3" s="59">
        <f aca="true" t="shared" si="1" ref="B3:AS3">IF(B1=100,20,IF(B1&gt;80,B1-80,IF(B1&gt;60,B1-60,IF(B1&gt;40,B1-40,IF(B1&gt;20,B1-20,IF(B1&gt;0,B1-0))))))</f>
        <v>20</v>
      </c>
      <c r="C3" s="59">
        <f t="shared" si="1"/>
        <v>20</v>
      </c>
      <c r="D3" s="59">
        <f t="shared" si="1"/>
        <v>20</v>
      </c>
      <c r="E3" s="59">
        <f t="shared" si="1"/>
        <v>20</v>
      </c>
      <c r="F3" s="59">
        <f t="shared" si="1"/>
        <v>20</v>
      </c>
      <c r="G3" s="59">
        <f t="shared" si="1"/>
        <v>20</v>
      </c>
      <c r="H3" s="59">
        <f t="shared" si="1"/>
        <v>20</v>
      </c>
      <c r="I3" s="59">
        <f t="shared" si="1"/>
        <v>20</v>
      </c>
      <c r="J3" s="59">
        <f t="shared" si="1"/>
        <v>20</v>
      </c>
      <c r="K3" s="59">
        <f t="shared" si="1"/>
        <v>20</v>
      </c>
      <c r="L3" s="59">
        <f t="shared" si="1"/>
        <v>20</v>
      </c>
      <c r="M3" s="59">
        <f t="shared" si="1"/>
        <v>20</v>
      </c>
      <c r="N3" s="59">
        <f t="shared" si="1"/>
        <v>20</v>
      </c>
      <c r="O3" s="59">
        <f t="shared" si="1"/>
        <v>20</v>
      </c>
      <c r="P3" s="59">
        <f t="shared" si="1"/>
        <v>20</v>
      </c>
      <c r="Q3" s="59">
        <f t="shared" si="1"/>
        <v>20</v>
      </c>
      <c r="R3" s="59">
        <f t="shared" si="1"/>
        <v>20</v>
      </c>
      <c r="S3" s="59">
        <f t="shared" si="1"/>
        <v>20</v>
      </c>
      <c r="T3" s="59">
        <f t="shared" si="1"/>
        <v>20</v>
      </c>
      <c r="U3" s="59">
        <f t="shared" si="1"/>
        <v>20</v>
      </c>
      <c r="V3" s="59">
        <f t="shared" si="1"/>
        <v>20</v>
      </c>
      <c r="W3" s="59">
        <f t="shared" si="1"/>
        <v>20</v>
      </c>
      <c r="X3" s="59">
        <f t="shared" si="1"/>
        <v>20</v>
      </c>
      <c r="Y3" s="59">
        <f t="shared" si="1"/>
        <v>20</v>
      </c>
      <c r="Z3" s="59">
        <f t="shared" si="1"/>
        <v>20</v>
      </c>
      <c r="AA3" s="59">
        <f t="shared" si="1"/>
        <v>20</v>
      </c>
      <c r="AB3" s="59">
        <f t="shared" si="1"/>
        <v>20</v>
      </c>
      <c r="AC3" s="59">
        <f t="shared" si="1"/>
        <v>20</v>
      </c>
      <c r="AD3" s="59">
        <f t="shared" si="1"/>
        <v>20</v>
      </c>
      <c r="AE3" s="59">
        <f t="shared" si="1"/>
        <v>20</v>
      </c>
      <c r="AF3" s="59">
        <f t="shared" si="1"/>
        <v>20</v>
      </c>
      <c r="AG3" s="59">
        <f t="shared" si="1"/>
        <v>20</v>
      </c>
      <c r="AH3" s="59">
        <f t="shared" si="1"/>
        <v>20</v>
      </c>
      <c r="AI3" s="59">
        <f t="shared" si="1"/>
        <v>20</v>
      </c>
      <c r="AJ3" s="59">
        <f t="shared" si="1"/>
        <v>20</v>
      </c>
      <c r="AK3" s="59">
        <f t="shared" si="1"/>
        <v>20</v>
      </c>
      <c r="AL3" s="59">
        <f t="shared" si="1"/>
        <v>20</v>
      </c>
      <c r="AM3" s="59">
        <f t="shared" si="1"/>
        <v>20</v>
      </c>
      <c r="AN3" s="59">
        <f t="shared" si="1"/>
        <v>20</v>
      </c>
      <c r="AO3" s="59">
        <f t="shared" si="1"/>
        <v>20</v>
      </c>
      <c r="AP3" s="59">
        <f t="shared" si="1"/>
        <v>20</v>
      </c>
      <c r="AQ3" s="59">
        <f t="shared" si="1"/>
        <v>20</v>
      </c>
      <c r="AR3" s="59">
        <f t="shared" si="1"/>
        <v>20</v>
      </c>
      <c r="AS3" s="59">
        <f t="shared" si="1"/>
        <v>20</v>
      </c>
    </row>
    <row r="6" spans="1:45" ht="11.25">
      <c r="A6" s="59">
        <f>IF(A3-0&gt;0,A2+1,A2)</f>
        <v>5</v>
      </c>
      <c r="B6" s="59">
        <f aca="true" t="shared" si="2" ref="B6:AS6">IF(B3-0&gt;0,B2+1,B2)</f>
        <v>5</v>
      </c>
      <c r="C6" s="59">
        <f t="shared" si="2"/>
        <v>5</v>
      </c>
      <c r="D6" s="59">
        <f t="shared" si="2"/>
        <v>5</v>
      </c>
      <c r="E6" s="59">
        <f t="shared" si="2"/>
        <v>5</v>
      </c>
      <c r="F6" s="59">
        <f t="shared" si="2"/>
        <v>5</v>
      </c>
      <c r="G6" s="59">
        <f t="shared" si="2"/>
        <v>5</v>
      </c>
      <c r="H6" s="59">
        <f t="shared" si="2"/>
        <v>5</v>
      </c>
      <c r="I6" s="59">
        <f t="shared" si="2"/>
        <v>5</v>
      </c>
      <c r="J6" s="59">
        <f t="shared" si="2"/>
        <v>5</v>
      </c>
      <c r="K6" s="59">
        <f t="shared" si="2"/>
        <v>5</v>
      </c>
      <c r="L6" s="59">
        <f t="shared" si="2"/>
        <v>5</v>
      </c>
      <c r="M6" s="59">
        <f t="shared" si="2"/>
        <v>5</v>
      </c>
      <c r="N6" s="59">
        <f t="shared" si="2"/>
        <v>5</v>
      </c>
      <c r="O6" s="59">
        <f t="shared" si="2"/>
        <v>5</v>
      </c>
      <c r="P6" s="59">
        <f t="shared" si="2"/>
        <v>5</v>
      </c>
      <c r="Q6" s="59">
        <f t="shared" si="2"/>
        <v>5</v>
      </c>
      <c r="R6" s="59">
        <f t="shared" si="2"/>
        <v>5</v>
      </c>
      <c r="S6" s="59">
        <f t="shared" si="2"/>
        <v>5</v>
      </c>
      <c r="T6" s="59">
        <f t="shared" si="2"/>
        <v>5</v>
      </c>
      <c r="U6" s="59">
        <f t="shared" si="2"/>
        <v>5</v>
      </c>
      <c r="V6" s="59">
        <f t="shared" si="2"/>
        <v>5</v>
      </c>
      <c r="W6" s="59">
        <f t="shared" si="2"/>
        <v>5</v>
      </c>
      <c r="X6" s="59">
        <f t="shared" si="2"/>
        <v>5</v>
      </c>
      <c r="Y6" s="59">
        <f t="shared" si="2"/>
        <v>5</v>
      </c>
      <c r="Z6" s="59">
        <f t="shared" si="2"/>
        <v>5</v>
      </c>
      <c r="AA6" s="59">
        <f t="shared" si="2"/>
        <v>5</v>
      </c>
      <c r="AB6" s="59">
        <f t="shared" si="2"/>
        <v>5</v>
      </c>
      <c r="AC6" s="59">
        <f t="shared" si="2"/>
        <v>5</v>
      </c>
      <c r="AD6" s="59">
        <f t="shared" si="2"/>
        <v>5</v>
      </c>
      <c r="AE6" s="59">
        <f t="shared" si="2"/>
        <v>5</v>
      </c>
      <c r="AF6" s="59">
        <f t="shared" si="2"/>
        <v>5</v>
      </c>
      <c r="AG6" s="59">
        <f t="shared" si="2"/>
        <v>5</v>
      </c>
      <c r="AH6" s="59">
        <f t="shared" si="2"/>
        <v>5</v>
      </c>
      <c r="AI6" s="59">
        <f t="shared" si="2"/>
        <v>5</v>
      </c>
      <c r="AJ6" s="59">
        <f t="shared" si="2"/>
        <v>5</v>
      </c>
      <c r="AK6" s="59">
        <f t="shared" si="2"/>
        <v>5</v>
      </c>
      <c r="AL6" s="59">
        <f t="shared" si="2"/>
        <v>5</v>
      </c>
      <c r="AM6" s="59">
        <f t="shared" si="2"/>
        <v>5</v>
      </c>
      <c r="AN6" s="59">
        <f t="shared" si="2"/>
        <v>5</v>
      </c>
      <c r="AO6" s="59">
        <f t="shared" si="2"/>
        <v>5</v>
      </c>
      <c r="AP6" s="59">
        <f t="shared" si="2"/>
        <v>5</v>
      </c>
      <c r="AQ6" s="59">
        <f t="shared" si="2"/>
        <v>5</v>
      </c>
      <c r="AR6" s="59">
        <f t="shared" si="2"/>
        <v>5</v>
      </c>
      <c r="AS6" s="59">
        <f t="shared" si="2"/>
        <v>5</v>
      </c>
    </row>
    <row r="7" spans="1:45" ht="11.25">
      <c r="A7" s="59">
        <f>IF(A3-1&gt;0,A2+1,A2)</f>
        <v>5</v>
      </c>
      <c r="B7" s="59">
        <f aca="true" t="shared" si="3" ref="B7:AS7">IF(B3-1&gt;0,B2+1,B2)</f>
        <v>5</v>
      </c>
      <c r="C7" s="59">
        <f t="shared" si="3"/>
        <v>5</v>
      </c>
      <c r="D7" s="59">
        <f t="shared" si="3"/>
        <v>5</v>
      </c>
      <c r="E7" s="59">
        <f t="shared" si="3"/>
        <v>5</v>
      </c>
      <c r="F7" s="59">
        <f t="shared" si="3"/>
        <v>5</v>
      </c>
      <c r="G7" s="59">
        <f t="shared" si="3"/>
        <v>5</v>
      </c>
      <c r="H7" s="59">
        <f t="shared" si="3"/>
        <v>5</v>
      </c>
      <c r="I7" s="59">
        <f t="shared" si="3"/>
        <v>5</v>
      </c>
      <c r="J7" s="59">
        <f t="shared" si="3"/>
        <v>5</v>
      </c>
      <c r="K7" s="59">
        <f t="shared" si="3"/>
        <v>5</v>
      </c>
      <c r="L7" s="59">
        <f t="shared" si="3"/>
        <v>5</v>
      </c>
      <c r="M7" s="59">
        <f t="shared" si="3"/>
        <v>5</v>
      </c>
      <c r="N7" s="59">
        <f t="shared" si="3"/>
        <v>5</v>
      </c>
      <c r="O7" s="59">
        <f t="shared" si="3"/>
        <v>5</v>
      </c>
      <c r="P7" s="59">
        <f t="shared" si="3"/>
        <v>5</v>
      </c>
      <c r="Q7" s="59">
        <f t="shared" si="3"/>
        <v>5</v>
      </c>
      <c r="R7" s="59">
        <f t="shared" si="3"/>
        <v>5</v>
      </c>
      <c r="S7" s="59">
        <f t="shared" si="3"/>
        <v>5</v>
      </c>
      <c r="T7" s="59">
        <f t="shared" si="3"/>
        <v>5</v>
      </c>
      <c r="U7" s="59">
        <f t="shared" si="3"/>
        <v>5</v>
      </c>
      <c r="V7" s="59">
        <f t="shared" si="3"/>
        <v>5</v>
      </c>
      <c r="W7" s="59">
        <f t="shared" si="3"/>
        <v>5</v>
      </c>
      <c r="X7" s="59">
        <f t="shared" si="3"/>
        <v>5</v>
      </c>
      <c r="Y7" s="59">
        <f t="shared" si="3"/>
        <v>5</v>
      </c>
      <c r="Z7" s="59">
        <f t="shared" si="3"/>
        <v>5</v>
      </c>
      <c r="AA7" s="59">
        <f t="shared" si="3"/>
        <v>5</v>
      </c>
      <c r="AB7" s="59">
        <f t="shared" si="3"/>
        <v>5</v>
      </c>
      <c r="AC7" s="59">
        <f t="shared" si="3"/>
        <v>5</v>
      </c>
      <c r="AD7" s="59">
        <f t="shared" si="3"/>
        <v>5</v>
      </c>
      <c r="AE7" s="59">
        <f t="shared" si="3"/>
        <v>5</v>
      </c>
      <c r="AF7" s="59">
        <f t="shared" si="3"/>
        <v>5</v>
      </c>
      <c r="AG7" s="59">
        <f t="shared" si="3"/>
        <v>5</v>
      </c>
      <c r="AH7" s="59">
        <f t="shared" si="3"/>
        <v>5</v>
      </c>
      <c r="AI7" s="59">
        <f t="shared" si="3"/>
        <v>5</v>
      </c>
      <c r="AJ7" s="59">
        <f t="shared" si="3"/>
        <v>5</v>
      </c>
      <c r="AK7" s="59">
        <f t="shared" si="3"/>
        <v>5</v>
      </c>
      <c r="AL7" s="59">
        <f t="shared" si="3"/>
        <v>5</v>
      </c>
      <c r="AM7" s="59">
        <f t="shared" si="3"/>
        <v>5</v>
      </c>
      <c r="AN7" s="59">
        <f t="shared" si="3"/>
        <v>5</v>
      </c>
      <c r="AO7" s="59">
        <f t="shared" si="3"/>
        <v>5</v>
      </c>
      <c r="AP7" s="59">
        <f t="shared" si="3"/>
        <v>5</v>
      </c>
      <c r="AQ7" s="59">
        <f t="shared" si="3"/>
        <v>5</v>
      </c>
      <c r="AR7" s="59">
        <f t="shared" si="3"/>
        <v>5</v>
      </c>
      <c r="AS7" s="59">
        <f t="shared" si="3"/>
        <v>5</v>
      </c>
    </row>
    <row r="8" spans="1:45" ht="11.25">
      <c r="A8" s="59">
        <f>IF(A3-2&gt;0,A2+1,A2)</f>
        <v>5</v>
      </c>
      <c r="B8" s="59">
        <f aca="true" t="shared" si="4" ref="B8:AS8">IF(B3-2&gt;0,B2+1,B2)</f>
        <v>5</v>
      </c>
      <c r="C8" s="59">
        <f t="shared" si="4"/>
        <v>5</v>
      </c>
      <c r="D8" s="59">
        <f t="shared" si="4"/>
        <v>5</v>
      </c>
      <c r="E8" s="59">
        <f t="shared" si="4"/>
        <v>5</v>
      </c>
      <c r="F8" s="59">
        <f t="shared" si="4"/>
        <v>5</v>
      </c>
      <c r="G8" s="59">
        <f t="shared" si="4"/>
        <v>5</v>
      </c>
      <c r="H8" s="59">
        <f t="shared" si="4"/>
        <v>5</v>
      </c>
      <c r="I8" s="59">
        <f t="shared" si="4"/>
        <v>5</v>
      </c>
      <c r="J8" s="59">
        <f t="shared" si="4"/>
        <v>5</v>
      </c>
      <c r="K8" s="59">
        <f t="shared" si="4"/>
        <v>5</v>
      </c>
      <c r="L8" s="59">
        <f t="shared" si="4"/>
        <v>5</v>
      </c>
      <c r="M8" s="59">
        <f t="shared" si="4"/>
        <v>5</v>
      </c>
      <c r="N8" s="59">
        <f t="shared" si="4"/>
        <v>5</v>
      </c>
      <c r="O8" s="59">
        <f t="shared" si="4"/>
        <v>5</v>
      </c>
      <c r="P8" s="59">
        <f t="shared" si="4"/>
        <v>5</v>
      </c>
      <c r="Q8" s="59">
        <f t="shared" si="4"/>
        <v>5</v>
      </c>
      <c r="R8" s="59">
        <f t="shared" si="4"/>
        <v>5</v>
      </c>
      <c r="S8" s="59">
        <f t="shared" si="4"/>
        <v>5</v>
      </c>
      <c r="T8" s="59">
        <f t="shared" si="4"/>
        <v>5</v>
      </c>
      <c r="U8" s="59">
        <f t="shared" si="4"/>
        <v>5</v>
      </c>
      <c r="V8" s="59">
        <f t="shared" si="4"/>
        <v>5</v>
      </c>
      <c r="W8" s="59">
        <f t="shared" si="4"/>
        <v>5</v>
      </c>
      <c r="X8" s="59">
        <f t="shared" si="4"/>
        <v>5</v>
      </c>
      <c r="Y8" s="59">
        <f t="shared" si="4"/>
        <v>5</v>
      </c>
      <c r="Z8" s="59">
        <f t="shared" si="4"/>
        <v>5</v>
      </c>
      <c r="AA8" s="59">
        <f t="shared" si="4"/>
        <v>5</v>
      </c>
      <c r="AB8" s="59">
        <f t="shared" si="4"/>
        <v>5</v>
      </c>
      <c r="AC8" s="59">
        <f t="shared" si="4"/>
        <v>5</v>
      </c>
      <c r="AD8" s="59">
        <f t="shared" si="4"/>
        <v>5</v>
      </c>
      <c r="AE8" s="59">
        <f t="shared" si="4"/>
        <v>5</v>
      </c>
      <c r="AF8" s="59">
        <f t="shared" si="4"/>
        <v>5</v>
      </c>
      <c r="AG8" s="59">
        <f t="shared" si="4"/>
        <v>5</v>
      </c>
      <c r="AH8" s="59">
        <f t="shared" si="4"/>
        <v>5</v>
      </c>
      <c r="AI8" s="59">
        <f t="shared" si="4"/>
        <v>5</v>
      </c>
      <c r="AJ8" s="59">
        <f t="shared" si="4"/>
        <v>5</v>
      </c>
      <c r="AK8" s="59">
        <f t="shared" si="4"/>
        <v>5</v>
      </c>
      <c r="AL8" s="59">
        <f t="shared" si="4"/>
        <v>5</v>
      </c>
      <c r="AM8" s="59">
        <f t="shared" si="4"/>
        <v>5</v>
      </c>
      <c r="AN8" s="59">
        <f t="shared" si="4"/>
        <v>5</v>
      </c>
      <c r="AO8" s="59">
        <f t="shared" si="4"/>
        <v>5</v>
      </c>
      <c r="AP8" s="59">
        <f t="shared" si="4"/>
        <v>5</v>
      </c>
      <c r="AQ8" s="59">
        <f t="shared" si="4"/>
        <v>5</v>
      </c>
      <c r="AR8" s="59">
        <f t="shared" si="4"/>
        <v>5</v>
      </c>
      <c r="AS8" s="59">
        <f t="shared" si="4"/>
        <v>5</v>
      </c>
    </row>
    <row r="9" spans="1:45" ht="11.25">
      <c r="A9" s="59">
        <f>IF(A3-13&gt;0,A2+1,A2)</f>
        <v>5</v>
      </c>
      <c r="B9" s="59">
        <f aca="true" t="shared" si="5" ref="B9:AS9">IF(B3-13&gt;0,B2+1,B2)</f>
        <v>5</v>
      </c>
      <c r="C9" s="59">
        <f t="shared" si="5"/>
        <v>5</v>
      </c>
      <c r="D9" s="59">
        <f t="shared" si="5"/>
        <v>5</v>
      </c>
      <c r="E9" s="59">
        <f t="shared" si="5"/>
        <v>5</v>
      </c>
      <c r="F9" s="59">
        <f t="shared" si="5"/>
        <v>5</v>
      </c>
      <c r="G9" s="59">
        <f t="shared" si="5"/>
        <v>5</v>
      </c>
      <c r="H9" s="59">
        <f t="shared" si="5"/>
        <v>5</v>
      </c>
      <c r="I9" s="59">
        <f t="shared" si="5"/>
        <v>5</v>
      </c>
      <c r="J9" s="59">
        <f t="shared" si="5"/>
        <v>5</v>
      </c>
      <c r="K9" s="59">
        <f t="shared" si="5"/>
        <v>5</v>
      </c>
      <c r="L9" s="59">
        <f t="shared" si="5"/>
        <v>5</v>
      </c>
      <c r="M9" s="59">
        <f t="shared" si="5"/>
        <v>5</v>
      </c>
      <c r="N9" s="59">
        <f t="shared" si="5"/>
        <v>5</v>
      </c>
      <c r="O9" s="59">
        <f t="shared" si="5"/>
        <v>5</v>
      </c>
      <c r="P9" s="59">
        <f t="shared" si="5"/>
        <v>5</v>
      </c>
      <c r="Q9" s="59">
        <f t="shared" si="5"/>
        <v>5</v>
      </c>
      <c r="R9" s="59">
        <f t="shared" si="5"/>
        <v>5</v>
      </c>
      <c r="S9" s="59">
        <f t="shared" si="5"/>
        <v>5</v>
      </c>
      <c r="T9" s="59">
        <f t="shared" si="5"/>
        <v>5</v>
      </c>
      <c r="U9" s="59">
        <f t="shared" si="5"/>
        <v>5</v>
      </c>
      <c r="V9" s="59">
        <f t="shared" si="5"/>
        <v>5</v>
      </c>
      <c r="W9" s="59">
        <f t="shared" si="5"/>
        <v>5</v>
      </c>
      <c r="X9" s="59">
        <f t="shared" si="5"/>
        <v>5</v>
      </c>
      <c r="Y9" s="59">
        <f t="shared" si="5"/>
        <v>5</v>
      </c>
      <c r="Z9" s="59">
        <f t="shared" si="5"/>
        <v>5</v>
      </c>
      <c r="AA9" s="59">
        <f t="shared" si="5"/>
        <v>5</v>
      </c>
      <c r="AB9" s="59">
        <f t="shared" si="5"/>
        <v>5</v>
      </c>
      <c r="AC9" s="59">
        <f t="shared" si="5"/>
        <v>5</v>
      </c>
      <c r="AD9" s="59">
        <f t="shared" si="5"/>
        <v>5</v>
      </c>
      <c r="AE9" s="59">
        <f t="shared" si="5"/>
        <v>5</v>
      </c>
      <c r="AF9" s="59">
        <f t="shared" si="5"/>
        <v>5</v>
      </c>
      <c r="AG9" s="59">
        <f t="shared" si="5"/>
        <v>5</v>
      </c>
      <c r="AH9" s="59">
        <f t="shared" si="5"/>
        <v>5</v>
      </c>
      <c r="AI9" s="59">
        <f t="shared" si="5"/>
        <v>5</v>
      </c>
      <c r="AJ9" s="59">
        <f t="shared" si="5"/>
        <v>5</v>
      </c>
      <c r="AK9" s="59">
        <f t="shared" si="5"/>
        <v>5</v>
      </c>
      <c r="AL9" s="59">
        <f t="shared" si="5"/>
        <v>5</v>
      </c>
      <c r="AM9" s="59">
        <f t="shared" si="5"/>
        <v>5</v>
      </c>
      <c r="AN9" s="59">
        <f t="shared" si="5"/>
        <v>5</v>
      </c>
      <c r="AO9" s="59">
        <f t="shared" si="5"/>
        <v>5</v>
      </c>
      <c r="AP9" s="59">
        <f t="shared" si="5"/>
        <v>5</v>
      </c>
      <c r="AQ9" s="59">
        <f t="shared" si="5"/>
        <v>5</v>
      </c>
      <c r="AR9" s="59">
        <f t="shared" si="5"/>
        <v>5</v>
      </c>
      <c r="AS9" s="59">
        <f t="shared" si="5"/>
        <v>5</v>
      </c>
    </row>
    <row r="10" spans="1:45" ht="11.25">
      <c r="A10" s="59">
        <f>IF(A3-4&gt;0,A2+1,A2)</f>
        <v>5</v>
      </c>
      <c r="B10" s="59">
        <f aca="true" t="shared" si="6" ref="B10:AS10">IF(B3-4&gt;0,B2+1,B2)</f>
        <v>5</v>
      </c>
      <c r="C10" s="59">
        <f t="shared" si="6"/>
        <v>5</v>
      </c>
      <c r="D10" s="59">
        <f t="shared" si="6"/>
        <v>5</v>
      </c>
      <c r="E10" s="59">
        <f t="shared" si="6"/>
        <v>5</v>
      </c>
      <c r="F10" s="59">
        <f t="shared" si="6"/>
        <v>5</v>
      </c>
      <c r="G10" s="59">
        <f t="shared" si="6"/>
        <v>5</v>
      </c>
      <c r="H10" s="59">
        <f t="shared" si="6"/>
        <v>5</v>
      </c>
      <c r="I10" s="59">
        <f t="shared" si="6"/>
        <v>5</v>
      </c>
      <c r="J10" s="59">
        <f t="shared" si="6"/>
        <v>5</v>
      </c>
      <c r="K10" s="59">
        <f t="shared" si="6"/>
        <v>5</v>
      </c>
      <c r="L10" s="59">
        <f t="shared" si="6"/>
        <v>5</v>
      </c>
      <c r="M10" s="59">
        <f t="shared" si="6"/>
        <v>5</v>
      </c>
      <c r="N10" s="59">
        <f t="shared" si="6"/>
        <v>5</v>
      </c>
      <c r="O10" s="59">
        <f t="shared" si="6"/>
        <v>5</v>
      </c>
      <c r="P10" s="59">
        <f t="shared" si="6"/>
        <v>5</v>
      </c>
      <c r="Q10" s="59">
        <f t="shared" si="6"/>
        <v>5</v>
      </c>
      <c r="R10" s="59">
        <f t="shared" si="6"/>
        <v>5</v>
      </c>
      <c r="S10" s="59">
        <f t="shared" si="6"/>
        <v>5</v>
      </c>
      <c r="T10" s="59">
        <f t="shared" si="6"/>
        <v>5</v>
      </c>
      <c r="U10" s="59">
        <f t="shared" si="6"/>
        <v>5</v>
      </c>
      <c r="V10" s="59">
        <f t="shared" si="6"/>
        <v>5</v>
      </c>
      <c r="W10" s="59">
        <f t="shared" si="6"/>
        <v>5</v>
      </c>
      <c r="X10" s="59">
        <f t="shared" si="6"/>
        <v>5</v>
      </c>
      <c r="Y10" s="59">
        <f t="shared" si="6"/>
        <v>5</v>
      </c>
      <c r="Z10" s="59">
        <f t="shared" si="6"/>
        <v>5</v>
      </c>
      <c r="AA10" s="59">
        <f t="shared" si="6"/>
        <v>5</v>
      </c>
      <c r="AB10" s="59">
        <f t="shared" si="6"/>
        <v>5</v>
      </c>
      <c r="AC10" s="59">
        <f t="shared" si="6"/>
        <v>5</v>
      </c>
      <c r="AD10" s="59">
        <f t="shared" si="6"/>
        <v>5</v>
      </c>
      <c r="AE10" s="59">
        <f t="shared" si="6"/>
        <v>5</v>
      </c>
      <c r="AF10" s="59">
        <f t="shared" si="6"/>
        <v>5</v>
      </c>
      <c r="AG10" s="59">
        <f t="shared" si="6"/>
        <v>5</v>
      </c>
      <c r="AH10" s="59">
        <f t="shared" si="6"/>
        <v>5</v>
      </c>
      <c r="AI10" s="59">
        <f t="shared" si="6"/>
        <v>5</v>
      </c>
      <c r="AJ10" s="59">
        <f t="shared" si="6"/>
        <v>5</v>
      </c>
      <c r="AK10" s="59">
        <f t="shared" si="6"/>
        <v>5</v>
      </c>
      <c r="AL10" s="59">
        <f t="shared" si="6"/>
        <v>5</v>
      </c>
      <c r="AM10" s="59">
        <f t="shared" si="6"/>
        <v>5</v>
      </c>
      <c r="AN10" s="59">
        <f t="shared" si="6"/>
        <v>5</v>
      </c>
      <c r="AO10" s="59">
        <f t="shared" si="6"/>
        <v>5</v>
      </c>
      <c r="AP10" s="59">
        <f t="shared" si="6"/>
        <v>5</v>
      </c>
      <c r="AQ10" s="59">
        <f t="shared" si="6"/>
        <v>5</v>
      </c>
      <c r="AR10" s="59">
        <f t="shared" si="6"/>
        <v>5</v>
      </c>
      <c r="AS10" s="59">
        <f t="shared" si="6"/>
        <v>5</v>
      </c>
    </row>
    <row r="11" spans="1:45" ht="11.25">
      <c r="A11" s="59">
        <f>IF(A3-17&gt;0,A2+1,A2)</f>
        <v>5</v>
      </c>
      <c r="B11" s="59">
        <f aca="true" t="shared" si="7" ref="B11:AS11">IF(B3-17&gt;0,B2+1,B2)</f>
        <v>5</v>
      </c>
      <c r="C11" s="59">
        <f t="shared" si="7"/>
        <v>5</v>
      </c>
      <c r="D11" s="59">
        <f t="shared" si="7"/>
        <v>5</v>
      </c>
      <c r="E11" s="59">
        <f t="shared" si="7"/>
        <v>5</v>
      </c>
      <c r="F11" s="59">
        <f t="shared" si="7"/>
        <v>5</v>
      </c>
      <c r="G11" s="59">
        <f t="shared" si="7"/>
        <v>5</v>
      </c>
      <c r="H11" s="59">
        <f t="shared" si="7"/>
        <v>5</v>
      </c>
      <c r="I11" s="59">
        <f t="shared" si="7"/>
        <v>5</v>
      </c>
      <c r="J11" s="59">
        <f t="shared" si="7"/>
        <v>5</v>
      </c>
      <c r="K11" s="59">
        <f t="shared" si="7"/>
        <v>5</v>
      </c>
      <c r="L11" s="59">
        <f t="shared" si="7"/>
        <v>5</v>
      </c>
      <c r="M11" s="59">
        <f t="shared" si="7"/>
        <v>5</v>
      </c>
      <c r="N11" s="59">
        <f t="shared" si="7"/>
        <v>5</v>
      </c>
      <c r="O11" s="59">
        <f t="shared" si="7"/>
        <v>5</v>
      </c>
      <c r="P11" s="59">
        <f t="shared" si="7"/>
        <v>5</v>
      </c>
      <c r="Q11" s="59">
        <f t="shared" si="7"/>
        <v>5</v>
      </c>
      <c r="R11" s="59">
        <f t="shared" si="7"/>
        <v>5</v>
      </c>
      <c r="S11" s="59">
        <f t="shared" si="7"/>
        <v>5</v>
      </c>
      <c r="T11" s="59">
        <f t="shared" si="7"/>
        <v>5</v>
      </c>
      <c r="U11" s="59">
        <f t="shared" si="7"/>
        <v>5</v>
      </c>
      <c r="V11" s="59">
        <f t="shared" si="7"/>
        <v>5</v>
      </c>
      <c r="W11" s="59">
        <f t="shared" si="7"/>
        <v>5</v>
      </c>
      <c r="X11" s="59">
        <f t="shared" si="7"/>
        <v>5</v>
      </c>
      <c r="Y11" s="59">
        <f t="shared" si="7"/>
        <v>5</v>
      </c>
      <c r="Z11" s="59">
        <f t="shared" si="7"/>
        <v>5</v>
      </c>
      <c r="AA11" s="59">
        <f t="shared" si="7"/>
        <v>5</v>
      </c>
      <c r="AB11" s="59">
        <f t="shared" si="7"/>
        <v>5</v>
      </c>
      <c r="AC11" s="59">
        <f t="shared" si="7"/>
        <v>5</v>
      </c>
      <c r="AD11" s="59">
        <f t="shared" si="7"/>
        <v>5</v>
      </c>
      <c r="AE11" s="59">
        <f t="shared" si="7"/>
        <v>5</v>
      </c>
      <c r="AF11" s="59">
        <f t="shared" si="7"/>
        <v>5</v>
      </c>
      <c r="AG11" s="59">
        <f t="shared" si="7"/>
        <v>5</v>
      </c>
      <c r="AH11" s="59">
        <f t="shared" si="7"/>
        <v>5</v>
      </c>
      <c r="AI11" s="59">
        <f t="shared" si="7"/>
        <v>5</v>
      </c>
      <c r="AJ11" s="59">
        <f t="shared" si="7"/>
        <v>5</v>
      </c>
      <c r="AK11" s="59">
        <f t="shared" si="7"/>
        <v>5</v>
      </c>
      <c r="AL11" s="59">
        <f t="shared" si="7"/>
        <v>5</v>
      </c>
      <c r="AM11" s="59">
        <f t="shared" si="7"/>
        <v>5</v>
      </c>
      <c r="AN11" s="59">
        <f t="shared" si="7"/>
        <v>5</v>
      </c>
      <c r="AO11" s="59">
        <f t="shared" si="7"/>
        <v>5</v>
      </c>
      <c r="AP11" s="59">
        <f t="shared" si="7"/>
        <v>5</v>
      </c>
      <c r="AQ11" s="59">
        <f t="shared" si="7"/>
        <v>5</v>
      </c>
      <c r="AR11" s="59">
        <f t="shared" si="7"/>
        <v>5</v>
      </c>
      <c r="AS11" s="59">
        <f t="shared" si="7"/>
        <v>5</v>
      </c>
    </row>
    <row r="12" spans="1:45" ht="11.25">
      <c r="A12" s="59">
        <f>IF(A3-6&gt;0,A2+1,A2)</f>
        <v>5</v>
      </c>
      <c r="B12" s="59">
        <f aca="true" t="shared" si="8" ref="B12:AS12">IF(B3-6&gt;0,B2+1,B2)</f>
        <v>5</v>
      </c>
      <c r="C12" s="59">
        <f t="shared" si="8"/>
        <v>5</v>
      </c>
      <c r="D12" s="59">
        <f t="shared" si="8"/>
        <v>5</v>
      </c>
      <c r="E12" s="59">
        <f t="shared" si="8"/>
        <v>5</v>
      </c>
      <c r="F12" s="59">
        <f t="shared" si="8"/>
        <v>5</v>
      </c>
      <c r="G12" s="59">
        <f t="shared" si="8"/>
        <v>5</v>
      </c>
      <c r="H12" s="59">
        <f t="shared" si="8"/>
        <v>5</v>
      </c>
      <c r="I12" s="59">
        <f t="shared" si="8"/>
        <v>5</v>
      </c>
      <c r="J12" s="59">
        <f t="shared" si="8"/>
        <v>5</v>
      </c>
      <c r="K12" s="59">
        <f t="shared" si="8"/>
        <v>5</v>
      </c>
      <c r="L12" s="59">
        <f t="shared" si="8"/>
        <v>5</v>
      </c>
      <c r="M12" s="59">
        <f t="shared" si="8"/>
        <v>5</v>
      </c>
      <c r="N12" s="59">
        <f t="shared" si="8"/>
        <v>5</v>
      </c>
      <c r="O12" s="59">
        <f t="shared" si="8"/>
        <v>5</v>
      </c>
      <c r="P12" s="59">
        <f t="shared" si="8"/>
        <v>5</v>
      </c>
      <c r="Q12" s="59">
        <f t="shared" si="8"/>
        <v>5</v>
      </c>
      <c r="R12" s="59">
        <f t="shared" si="8"/>
        <v>5</v>
      </c>
      <c r="S12" s="59">
        <f t="shared" si="8"/>
        <v>5</v>
      </c>
      <c r="T12" s="59">
        <f t="shared" si="8"/>
        <v>5</v>
      </c>
      <c r="U12" s="59">
        <f t="shared" si="8"/>
        <v>5</v>
      </c>
      <c r="V12" s="59">
        <f t="shared" si="8"/>
        <v>5</v>
      </c>
      <c r="W12" s="59">
        <f t="shared" si="8"/>
        <v>5</v>
      </c>
      <c r="X12" s="59">
        <f t="shared" si="8"/>
        <v>5</v>
      </c>
      <c r="Y12" s="59">
        <f t="shared" si="8"/>
        <v>5</v>
      </c>
      <c r="Z12" s="59">
        <f t="shared" si="8"/>
        <v>5</v>
      </c>
      <c r="AA12" s="59">
        <f t="shared" si="8"/>
        <v>5</v>
      </c>
      <c r="AB12" s="59">
        <f t="shared" si="8"/>
        <v>5</v>
      </c>
      <c r="AC12" s="59">
        <f t="shared" si="8"/>
        <v>5</v>
      </c>
      <c r="AD12" s="59">
        <f t="shared" si="8"/>
        <v>5</v>
      </c>
      <c r="AE12" s="59">
        <f t="shared" si="8"/>
        <v>5</v>
      </c>
      <c r="AF12" s="59">
        <f t="shared" si="8"/>
        <v>5</v>
      </c>
      <c r="AG12" s="59">
        <f t="shared" si="8"/>
        <v>5</v>
      </c>
      <c r="AH12" s="59">
        <f t="shared" si="8"/>
        <v>5</v>
      </c>
      <c r="AI12" s="59">
        <f t="shared" si="8"/>
        <v>5</v>
      </c>
      <c r="AJ12" s="59">
        <f t="shared" si="8"/>
        <v>5</v>
      </c>
      <c r="AK12" s="59">
        <f t="shared" si="8"/>
        <v>5</v>
      </c>
      <c r="AL12" s="59">
        <f t="shared" si="8"/>
        <v>5</v>
      </c>
      <c r="AM12" s="59">
        <f t="shared" si="8"/>
        <v>5</v>
      </c>
      <c r="AN12" s="59">
        <f t="shared" si="8"/>
        <v>5</v>
      </c>
      <c r="AO12" s="59">
        <f t="shared" si="8"/>
        <v>5</v>
      </c>
      <c r="AP12" s="59">
        <f t="shared" si="8"/>
        <v>5</v>
      </c>
      <c r="AQ12" s="59">
        <f t="shared" si="8"/>
        <v>5</v>
      </c>
      <c r="AR12" s="59">
        <f t="shared" si="8"/>
        <v>5</v>
      </c>
      <c r="AS12" s="59">
        <f t="shared" si="8"/>
        <v>5</v>
      </c>
    </row>
    <row r="14" spans="1:45" ht="11.25">
      <c r="A14" s="59">
        <f>IF(A3-7&gt;0,A2+1,A2)</f>
        <v>5</v>
      </c>
      <c r="B14" s="59">
        <f aca="true" t="shared" si="9" ref="B14:AS14">IF(B3-7&gt;0,B2+1,B2)</f>
        <v>5</v>
      </c>
      <c r="C14" s="59">
        <f t="shared" si="9"/>
        <v>5</v>
      </c>
      <c r="D14" s="59">
        <f t="shared" si="9"/>
        <v>5</v>
      </c>
      <c r="E14" s="59">
        <f t="shared" si="9"/>
        <v>5</v>
      </c>
      <c r="F14" s="59">
        <f t="shared" si="9"/>
        <v>5</v>
      </c>
      <c r="G14" s="59">
        <f t="shared" si="9"/>
        <v>5</v>
      </c>
      <c r="H14" s="59">
        <f t="shared" si="9"/>
        <v>5</v>
      </c>
      <c r="I14" s="59">
        <f t="shared" si="9"/>
        <v>5</v>
      </c>
      <c r="J14" s="59">
        <f t="shared" si="9"/>
        <v>5</v>
      </c>
      <c r="K14" s="59">
        <f t="shared" si="9"/>
        <v>5</v>
      </c>
      <c r="L14" s="59">
        <f t="shared" si="9"/>
        <v>5</v>
      </c>
      <c r="M14" s="59">
        <f t="shared" si="9"/>
        <v>5</v>
      </c>
      <c r="N14" s="59">
        <f t="shared" si="9"/>
        <v>5</v>
      </c>
      <c r="O14" s="59">
        <f t="shared" si="9"/>
        <v>5</v>
      </c>
      <c r="P14" s="59">
        <f t="shared" si="9"/>
        <v>5</v>
      </c>
      <c r="Q14" s="59">
        <f t="shared" si="9"/>
        <v>5</v>
      </c>
      <c r="R14" s="59">
        <f t="shared" si="9"/>
        <v>5</v>
      </c>
      <c r="S14" s="59">
        <f t="shared" si="9"/>
        <v>5</v>
      </c>
      <c r="T14" s="59">
        <f t="shared" si="9"/>
        <v>5</v>
      </c>
      <c r="U14" s="59">
        <f t="shared" si="9"/>
        <v>5</v>
      </c>
      <c r="V14" s="59">
        <f t="shared" si="9"/>
        <v>5</v>
      </c>
      <c r="W14" s="59">
        <f t="shared" si="9"/>
        <v>5</v>
      </c>
      <c r="X14" s="59">
        <f t="shared" si="9"/>
        <v>5</v>
      </c>
      <c r="Y14" s="59">
        <f t="shared" si="9"/>
        <v>5</v>
      </c>
      <c r="Z14" s="59">
        <f t="shared" si="9"/>
        <v>5</v>
      </c>
      <c r="AA14" s="59">
        <f t="shared" si="9"/>
        <v>5</v>
      </c>
      <c r="AB14" s="59">
        <f t="shared" si="9"/>
        <v>5</v>
      </c>
      <c r="AC14" s="59">
        <f t="shared" si="9"/>
        <v>5</v>
      </c>
      <c r="AD14" s="59">
        <f t="shared" si="9"/>
        <v>5</v>
      </c>
      <c r="AE14" s="59">
        <f t="shared" si="9"/>
        <v>5</v>
      </c>
      <c r="AF14" s="59">
        <f t="shared" si="9"/>
        <v>5</v>
      </c>
      <c r="AG14" s="59">
        <f t="shared" si="9"/>
        <v>5</v>
      </c>
      <c r="AH14" s="59">
        <f t="shared" si="9"/>
        <v>5</v>
      </c>
      <c r="AI14" s="59">
        <f t="shared" si="9"/>
        <v>5</v>
      </c>
      <c r="AJ14" s="59">
        <f t="shared" si="9"/>
        <v>5</v>
      </c>
      <c r="AK14" s="59">
        <f t="shared" si="9"/>
        <v>5</v>
      </c>
      <c r="AL14" s="59">
        <f t="shared" si="9"/>
        <v>5</v>
      </c>
      <c r="AM14" s="59">
        <f t="shared" si="9"/>
        <v>5</v>
      </c>
      <c r="AN14" s="59">
        <f t="shared" si="9"/>
        <v>5</v>
      </c>
      <c r="AO14" s="59">
        <f t="shared" si="9"/>
        <v>5</v>
      </c>
      <c r="AP14" s="59">
        <f t="shared" si="9"/>
        <v>5</v>
      </c>
      <c r="AQ14" s="59">
        <f t="shared" si="9"/>
        <v>5</v>
      </c>
      <c r="AR14" s="59">
        <f t="shared" si="9"/>
        <v>5</v>
      </c>
      <c r="AS14" s="59">
        <f t="shared" si="9"/>
        <v>5</v>
      </c>
    </row>
    <row r="15" spans="1:45" ht="11.25">
      <c r="A15" s="59">
        <f>IF(A3-8&gt;0,A2+1,A2)</f>
        <v>5</v>
      </c>
      <c r="B15" s="59">
        <f aca="true" t="shared" si="10" ref="B15:AS15">IF(B3-8&gt;0,B2+1,B2)</f>
        <v>5</v>
      </c>
      <c r="C15" s="59">
        <f t="shared" si="10"/>
        <v>5</v>
      </c>
      <c r="D15" s="59">
        <f t="shared" si="10"/>
        <v>5</v>
      </c>
      <c r="E15" s="59">
        <f t="shared" si="10"/>
        <v>5</v>
      </c>
      <c r="F15" s="59">
        <f t="shared" si="10"/>
        <v>5</v>
      </c>
      <c r="G15" s="59">
        <f t="shared" si="10"/>
        <v>5</v>
      </c>
      <c r="H15" s="59">
        <f t="shared" si="10"/>
        <v>5</v>
      </c>
      <c r="I15" s="59">
        <f t="shared" si="10"/>
        <v>5</v>
      </c>
      <c r="J15" s="59">
        <f t="shared" si="10"/>
        <v>5</v>
      </c>
      <c r="K15" s="59">
        <f t="shared" si="10"/>
        <v>5</v>
      </c>
      <c r="L15" s="59">
        <f t="shared" si="10"/>
        <v>5</v>
      </c>
      <c r="M15" s="59">
        <f t="shared" si="10"/>
        <v>5</v>
      </c>
      <c r="N15" s="59">
        <f t="shared" si="10"/>
        <v>5</v>
      </c>
      <c r="O15" s="59">
        <f t="shared" si="10"/>
        <v>5</v>
      </c>
      <c r="P15" s="59">
        <f t="shared" si="10"/>
        <v>5</v>
      </c>
      <c r="Q15" s="59">
        <f t="shared" si="10"/>
        <v>5</v>
      </c>
      <c r="R15" s="59">
        <f t="shared" si="10"/>
        <v>5</v>
      </c>
      <c r="S15" s="59">
        <f t="shared" si="10"/>
        <v>5</v>
      </c>
      <c r="T15" s="59">
        <f t="shared" si="10"/>
        <v>5</v>
      </c>
      <c r="U15" s="59">
        <f t="shared" si="10"/>
        <v>5</v>
      </c>
      <c r="V15" s="59">
        <f t="shared" si="10"/>
        <v>5</v>
      </c>
      <c r="W15" s="59">
        <f t="shared" si="10"/>
        <v>5</v>
      </c>
      <c r="X15" s="59">
        <f t="shared" si="10"/>
        <v>5</v>
      </c>
      <c r="Y15" s="59">
        <f t="shared" si="10"/>
        <v>5</v>
      </c>
      <c r="Z15" s="59">
        <f t="shared" si="10"/>
        <v>5</v>
      </c>
      <c r="AA15" s="59">
        <f t="shared" si="10"/>
        <v>5</v>
      </c>
      <c r="AB15" s="59">
        <f t="shared" si="10"/>
        <v>5</v>
      </c>
      <c r="AC15" s="59">
        <f t="shared" si="10"/>
        <v>5</v>
      </c>
      <c r="AD15" s="59">
        <f t="shared" si="10"/>
        <v>5</v>
      </c>
      <c r="AE15" s="59">
        <f t="shared" si="10"/>
        <v>5</v>
      </c>
      <c r="AF15" s="59">
        <f t="shared" si="10"/>
        <v>5</v>
      </c>
      <c r="AG15" s="59">
        <f t="shared" si="10"/>
        <v>5</v>
      </c>
      <c r="AH15" s="59">
        <f t="shared" si="10"/>
        <v>5</v>
      </c>
      <c r="AI15" s="59">
        <f t="shared" si="10"/>
        <v>5</v>
      </c>
      <c r="AJ15" s="59">
        <f t="shared" si="10"/>
        <v>5</v>
      </c>
      <c r="AK15" s="59">
        <f t="shared" si="10"/>
        <v>5</v>
      </c>
      <c r="AL15" s="59">
        <f t="shared" si="10"/>
        <v>5</v>
      </c>
      <c r="AM15" s="59">
        <f t="shared" si="10"/>
        <v>5</v>
      </c>
      <c r="AN15" s="59">
        <f t="shared" si="10"/>
        <v>5</v>
      </c>
      <c r="AO15" s="59">
        <f t="shared" si="10"/>
        <v>5</v>
      </c>
      <c r="AP15" s="59">
        <f t="shared" si="10"/>
        <v>5</v>
      </c>
      <c r="AQ15" s="59">
        <f t="shared" si="10"/>
        <v>5</v>
      </c>
      <c r="AR15" s="59">
        <f t="shared" si="10"/>
        <v>5</v>
      </c>
      <c r="AS15" s="59">
        <f t="shared" si="10"/>
        <v>5</v>
      </c>
    </row>
    <row r="16" spans="1:45" ht="11.25">
      <c r="A16" s="59">
        <f>IF(A3-9&gt;0,A2+1,A2)</f>
        <v>5</v>
      </c>
      <c r="B16" s="59">
        <f aca="true" t="shared" si="11" ref="B16:AS16">IF(B3-9&gt;0,B2+1,B2)</f>
        <v>5</v>
      </c>
      <c r="C16" s="59">
        <f t="shared" si="11"/>
        <v>5</v>
      </c>
      <c r="D16" s="59">
        <f t="shared" si="11"/>
        <v>5</v>
      </c>
      <c r="E16" s="59">
        <f t="shared" si="11"/>
        <v>5</v>
      </c>
      <c r="F16" s="59">
        <f t="shared" si="11"/>
        <v>5</v>
      </c>
      <c r="G16" s="59">
        <f t="shared" si="11"/>
        <v>5</v>
      </c>
      <c r="H16" s="59">
        <f t="shared" si="11"/>
        <v>5</v>
      </c>
      <c r="I16" s="59">
        <f t="shared" si="11"/>
        <v>5</v>
      </c>
      <c r="J16" s="59">
        <f t="shared" si="11"/>
        <v>5</v>
      </c>
      <c r="K16" s="59">
        <f t="shared" si="11"/>
        <v>5</v>
      </c>
      <c r="L16" s="59">
        <f t="shared" si="11"/>
        <v>5</v>
      </c>
      <c r="M16" s="59">
        <f t="shared" si="11"/>
        <v>5</v>
      </c>
      <c r="N16" s="59">
        <f t="shared" si="11"/>
        <v>5</v>
      </c>
      <c r="O16" s="59">
        <f t="shared" si="11"/>
        <v>5</v>
      </c>
      <c r="P16" s="59">
        <f t="shared" si="11"/>
        <v>5</v>
      </c>
      <c r="Q16" s="59">
        <f t="shared" si="11"/>
        <v>5</v>
      </c>
      <c r="R16" s="59">
        <f t="shared" si="11"/>
        <v>5</v>
      </c>
      <c r="S16" s="59">
        <f t="shared" si="11"/>
        <v>5</v>
      </c>
      <c r="T16" s="59">
        <f t="shared" si="11"/>
        <v>5</v>
      </c>
      <c r="U16" s="59">
        <f t="shared" si="11"/>
        <v>5</v>
      </c>
      <c r="V16" s="59">
        <f t="shared" si="11"/>
        <v>5</v>
      </c>
      <c r="W16" s="59">
        <f t="shared" si="11"/>
        <v>5</v>
      </c>
      <c r="X16" s="59">
        <f t="shared" si="11"/>
        <v>5</v>
      </c>
      <c r="Y16" s="59">
        <f t="shared" si="11"/>
        <v>5</v>
      </c>
      <c r="Z16" s="59">
        <f t="shared" si="11"/>
        <v>5</v>
      </c>
      <c r="AA16" s="59">
        <f t="shared" si="11"/>
        <v>5</v>
      </c>
      <c r="AB16" s="59">
        <f t="shared" si="11"/>
        <v>5</v>
      </c>
      <c r="AC16" s="59">
        <f t="shared" si="11"/>
        <v>5</v>
      </c>
      <c r="AD16" s="59">
        <f t="shared" si="11"/>
        <v>5</v>
      </c>
      <c r="AE16" s="59">
        <f t="shared" si="11"/>
        <v>5</v>
      </c>
      <c r="AF16" s="59">
        <f t="shared" si="11"/>
        <v>5</v>
      </c>
      <c r="AG16" s="59">
        <f t="shared" si="11"/>
        <v>5</v>
      </c>
      <c r="AH16" s="59">
        <f t="shared" si="11"/>
        <v>5</v>
      </c>
      <c r="AI16" s="59">
        <f t="shared" si="11"/>
        <v>5</v>
      </c>
      <c r="AJ16" s="59">
        <f t="shared" si="11"/>
        <v>5</v>
      </c>
      <c r="AK16" s="59">
        <f t="shared" si="11"/>
        <v>5</v>
      </c>
      <c r="AL16" s="59">
        <f t="shared" si="11"/>
        <v>5</v>
      </c>
      <c r="AM16" s="59">
        <f t="shared" si="11"/>
        <v>5</v>
      </c>
      <c r="AN16" s="59">
        <f t="shared" si="11"/>
        <v>5</v>
      </c>
      <c r="AO16" s="59">
        <f t="shared" si="11"/>
        <v>5</v>
      </c>
      <c r="AP16" s="59">
        <f t="shared" si="11"/>
        <v>5</v>
      </c>
      <c r="AQ16" s="59">
        <f t="shared" si="11"/>
        <v>5</v>
      </c>
      <c r="AR16" s="59">
        <f t="shared" si="11"/>
        <v>5</v>
      </c>
      <c r="AS16" s="59">
        <f t="shared" si="11"/>
        <v>5</v>
      </c>
    </row>
    <row r="17" spans="1:45" ht="11.25">
      <c r="A17" s="59">
        <f>IF(A3-10&gt;0,A2+1,A2)</f>
        <v>5</v>
      </c>
      <c r="B17" s="59">
        <f aca="true" t="shared" si="12" ref="B17:AS17">IF(B3-10&gt;0,B2+1,B2)</f>
        <v>5</v>
      </c>
      <c r="C17" s="59">
        <f t="shared" si="12"/>
        <v>5</v>
      </c>
      <c r="D17" s="59">
        <f t="shared" si="12"/>
        <v>5</v>
      </c>
      <c r="E17" s="59">
        <f t="shared" si="12"/>
        <v>5</v>
      </c>
      <c r="F17" s="59">
        <f t="shared" si="12"/>
        <v>5</v>
      </c>
      <c r="G17" s="59">
        <f t="shared" si="12"/>
        <v>5</v>
      </c>
      <c r="H17" s="59">
        <f t="shared" si="12"/>
        <v>5</v>
      </c>
      <c r="I17" s="59">
        <f t="shared" si="12"/>
        <v>5</v>
      </c>
      <c r="J17" s="59">
        <f t="shared" si="12"/>
        <v>5</v>
      </c>
      <c r="K17" s="59">
        <f t="shared" si="12"/>
        <v>5</v>
      </c>
      <c r="L17" s="59">
        <f t="shared" si="12"/>
        <v>5</v>
      </c>
      <c r="M17" s="59">
        <f t="shared" si="12"/>
        <v>5</v>
      </c>
      <c r="N17" s="59">
        <f t="shared" si="12"/>
        <v>5</v>
      </c>
      <c r="O17" s="59">
        <f t="shared" si="12"/>
        <v>5</v>
      </c>
      <c r="P17" s="59">
        <f t="shared" si="12"/>
        <v>5</v>
      </c>
      <c r="Q17" s="59">
        <f t="shared" si="12"/>
        <v>5</v>
      </c>
      <c r="R17" s="59">
        <f t="shared" si="12"/>
        <v>5</v>
      </c>
      <c r="S17" s="59">
        <f t="shared" si="12"/>
        <v>5</v>
      </c>
      <c r="T17" s="59">
        <f t="shared" si="12"/>
        <v>5</v>
      </c>
      <c r="U17" s="59">
        <f t="shared" si="12"/>
        <v>5</v>
      </c>
      <c r="V17" s="59">
        <f t="shared" si="12"/>
        <v>5</v>
      </c>
      <c r="W17" s="59">
        <f t="shared" si="12"/>
        <v>5</v>
      </c>
      <c r="X17" s="59">
        <f t="shared" si="12"/>
        <v>5</v>
      </c>
      <c r="Y17" s="59">
        <f t="shared" si="12"/>
        <v>5</v>
      </c>
      <c r="Z17" s="59">
        <f t="shared" si="12"/>
        <v>5</v>
      </c>
      <c r="AA17" s="59">
        <f t="shared" si="12"/>
        <v>5</v>
      </c>
      <c r="AB17" s="59">
        <f t="shared" si="12"/>
        <v>5</v>
      </c>
      <c r="AC17" s="59">
        <f t="shared" si="12"/>
        <v>5</v>
      </c>
      <c r="AD17" s="59">
        <f t="shared" si="12"/>
        <v>5</v>
      </c>
      <c r="AE17" s="59">
        <f t="shared" si="12"/>
        <v>5</v>
      </c>
      <c r="AF17" s="59">
        <f t="shared" si="12"/>
        <v>5</v>
      </c>
      <c r="AG17" s="59">
        <f t="shared" si="12"/>
        <v>5</v>
      </c>
      <c r="AH17" s="59">
        <f t="shared" si="12"/>
        <v>5</v>
      </c>
      <c r="AI17" s="59">
        <f t="shared" si="12"/>
        <v>5</v>
      </c>
      <c r="AJ17" s="59">
        <f t="shared" si="12"/>
        <v>5</v>
      </c>
      <c r="AK17" s="59">
        <f t="shared" si="12"/>
        <v>5</v>
      </c>
      <c r="AL17" s="59">
        <f t="shared" si="12"/>
        <v>5</v>
      </c>
      <c r="AM17" s="59">
        <f t="shared" si="12"/>
        <v>5</v>
      </c>
      <c r="AN17" s="59">
        <f t="shared" si="12"/>
        <v>5</v>
      </c>
      <c r="AO17" s="59">
        <f t="shared" si="12"/>
        <v>5</v>
      </c>
      <c r="AP17" s="59">
        <f t="shared" si="12"/>
        <v>5</v>
      </c>
      <c r="AQ17" s="59">
        <f t="shared" si="12"/>
        <v>5</v>
      </c>
      <c r="AR17" s="59">
        <f t="shared" si="12"/>
        <v>5</v>
      </c>
      <c r="AS17" s="59">
        <f t="shared" si="12"/>
        <v>5</v>
      </c>
    </row>
    <row r="18" spans="1:45" ht="11.25">
      <c r="A18" s="59">
        <f>IF(A3-19&gt;0,A2+1,A2)</f>
        <v>5</v>
      </c>
      <c r="B18" s="59">
        <f aca="true" t="shared" si="13" ref="B18:AS18">IF(B3-19&gt;0,B2+1,B2)</f>
        <v>5</v>
      </c>
      <c r="C18" s="59">
        <f t="shared" si="13"/>
        <v>5</v>
      </c>
      <c r="D18" s="59">
        <f t="shared" si="13"/>
        <v>5</v>
      </c>
      <c r="E18" s="59">
        <f t="shared" si="13"/>
        <v>5</v>
      </c>
      <c r="F18" s="59">
        <f t="shared" si="13"/>
        <v>5</v>
      </c>
      <c r="G18" s="59">
        <f t="shared" si="13"/>
        <v>5</v>
      </c>
      <c r="H18" s="59">
        <f t="shared" si="13"/>
        <v>5</v>
      </c>
      <c r="I18" s="59">
        <f t="shared" si="13"/>
        <v>5</v>
      </c>
      <c r="J18" s="59">
        <f t="shared" si="13"/>
        <v>5</v>
      </c>
      <c r="K18" s="59">
        <f t="shared" si="13"/>
        <v>5</v>
      </c>
      <c r="L18" s="59">
        <f t="shared" si="13"/>
        <v>5</v>
      </c>
      <c r="M18" s="59">
        <f t="shared" si="13"/>
        <v>5</v>
      </c>
      <c r="N18" s="59">
        <f t="shared" si="13"/>
        <v>5</v>
      </c>
      <c r="O18" s="59">
        <f t="shared" si="13"/>
        <v>5</v>
      </c>
      <c r="P18" s="59">
        <f t="shared" si="13"/>
        <v>5</v>
      </c>
      <c r="Q18" s="59">
        <f t="shared" si="13"/>
        <v>5</v>
      </c>
      <c r="R18" s="59">
        <f t="shared" si="13"/>
        <v>5</v>
      </c>
      <c r="S18" s="59">
        <f t="shared" si="13"/>
        <v>5</v>
      </c>
      <c r="T18" s="59">
        <f t="shared" si="13"/>
        <v>5</v>
      </c>
      <c r="U18" s="59">
        <f t="shared" si="13"/>
        <v>5</v>
      </c>
      <c r="V18" s="59">
        <f t="shared" si="13"/>
        <v>5</v>
      </c>
      <c r="W18" s="59">
        <f t="shared" si="13"/>
        <v>5</v>
      </c>
      <c r="X18" s="59">
        <f t="shared" si="13"/>
        <v>5</v>
      </c>
      <c r="Y18" s="59">
        <f t="shared" si="13"/>
        <v>5</v>
      </c>
      <c r="Z18" s="59">
        <f t="shared" si="13"/>
        <v>5</v>
      </c>
      <c r="AA18" s="59">
        <f t="shared" si="13"/>
        <v>5</v>
      </c>
      <c r="AB18" s="59">
        <f t="shared" si="13"/>
        <v>5</v>
      </c>
      <c r="AC18" s="59">
        <f t="shared" si="13"/>
        <v>5</v>
      </c>
      <c r="AD18" s="59">
        <f t="shared" si="13"/>
        <v>5</v>
      </c>
      <c r="AE18" s="59">
        <f t="shared" si="13"/>
        <v>5</v>
      </c>
      <c r="AF18" s="59">
        <f t="shared" si="13"/>
        <v>5</v>
      </c>
      <c r="AG18" s="59">
        <f t="shared" si="13"/>
        <v>5</v>
      </c>
      <c r="AH18" s="59">
        <f t="shared" si="13"/>
        <v>5</v>
      </c>
      <c r="AI18" s="59">
        <f t="shared" si="13"/>
        <v>5</v>
      </c>
      <c r="AJ18" s="59">
        <f t="shared" si="13"/>
        <v>5</v>
      </c>
      <c r="AK18" s="59">
        <f t="shared" si="13"/>
        <v>5</v>
      </c>
      <c r="AL18" s="59">
        <f t="shared" si="13"/>
        <v>5</v>
      </c>
      <c r="AM18" s="59">
        <f t="shared" si="13"/>
        <v>5</v>
      </c>
      <c r="AN18" s="59">
        <f t="shared" si="13"/>
        <v>5</v>
      </c>
      <c r="AO18" s="59">
        <f t="shared" si="13"/>
        <v>5</v>
      </c>
      <c r="AP18" s="59">
        <f t="shared" si="13"/>
        <v>5</v>
      </c>
      <c r="AQ18" s="59">
        <f t="shared" si="13"/>
        <v>5</v>
      </c>
      <c r="AR18" s="59">
        <f t="shared" si="13"/>
        <v>5</v>
      </c>
      <c r="AS18" s="59">
        <f t="shared" si="13"/>
        <v>5</v>
      </c>
    </row>
    <row r="19" spans="1:45" ht="11.25">
      <c r="A19" s="59">
        <f>IF(A3-12&gt;0,A2+1,A2)</f>
        <v>5</v>
      </c>
      <c r="B19" s="59">
        <f aca="true" t="shared" si="14" ref="B19:AS19">IF(B3-12&gt;0,B2+1,B2)</f>
        <v>5</v>
      </c>
      <c r="C19" s="59">
        <f t="shared" si="14"/>
        <v>5</v>
      </c>
      <c r="D19" s="59">
        <f t="shared" si="14"/>
        <v>5</v>
      </c>
      <c r="E19" s="59">
        <f t="shared" si="14"/>
        <v>5</v>
      </c>
      <c r="F19" s="59">
        <f t="shared" si="14"/>
        <v>5</v>
      </c>
      <c r="G19" s="59">
        <f t="shared" si="14"/>
        <v>5</v>
      </c>
      <c r="H19" s="59">
        <f t="shared" si="14"/>
        <v>5</v>
      </c>
      <c r="I19" s="59">
        <f t="shared" si="14"/>
        <v>5</v>
      </c>
      <c r="J19" s="59">
        <f t="shared" si="14"/>
        <v>5</v>
      </c>
      <c r="K19" s="59">
        <f t="shared" si="14"/>
        <v>5</v>
      </c>
      <c r="L19" s="59">
        <f t="shared" si="14"/>
        <v>5</v>
      </c>
      <c r="M19" s="59">
        <f t="shared" si="14"/>
        <v>5</v>
      </c>
      <c r="N19" s="59">
        <f t="shared" si="14"/>
        <v>5</v>
      </c>
      <c r="O19" s="59">
        <f t="shared" si="14"/>
        <v>5</v>
      </c>
      <c r="P19" s="59">
        <f t="shared" si="14"/>
        <v>5</v>
      </c>
      <c r="Q19" s="59">
        <f t="shared" si="14"/>
        <v>5</v>
      </c>
      <c r="R19" s="59">
        <f t="shared" si="14"/>
        <v>5</v>
      </c>
      <c r="S19" s="59">
        <f t="shared" si="14"/>
        <v>5</v>
      </c>
      <c r="T19" s="59">
        <f t="shared" si="14"/>
        <v>5</v>
      </c>
      <c r="U19" s="59">
        <f t="shared" si="14"/>
        <v>5</v>
      </c>
      <c r="V19" s="59">
        <f t="shared" si="14"/>
        <v>5</v>
      </c>
      <c r="W19" s="59">
        <f t="shared" si="14"/>
        <v>5</v>
      </c>
      <c r="X19" s="59">
        <f t="shared" si="14"/>
        <v>5</v>
      </c>
      <c r="Y19" s="59">
        <f t="shared" si="14"/>
        <v>5</v>
      </c>
      <c r="Z19" s="59">
        <f t="shared" si="14"/>
        <v>5</v>
      </c>
      <c r="AA19" s="59">
        <f t="shared" si="14"/>
        <v>5</v>
      </c>
      <c r="AB19" s="59">
        <f t="shared" si="14"/>
        <v>5</v>
      </c>
      <c r="AC19" s="59">
        <f t="shared" si="14"/>
        <v>5</v>
      </c>
      <c r="AD19" s="59">
        <f t="shared" si="14"/>
        <v>5</v>
      </c>
      <c r="AE19" s="59">
        <f t="shared" si="14"/>
        <v>5</v>
      </c>
      <c r="AF19" s="59">
        <f t="shared" si="14"/>
        <v>5</v>
      </c>
      <c r="AG19" s="59">
        <f t="shared" si="14"/>
        <v>5</v>
      </c>
      <c r="AH19" s="59">
        <f t="shared" si="14"/>
        <v>5</v>
      </c>
      <c r="AI19" s="59">
        <f t="shared" si="14"/>
        <v>5</v>
      </c>
      <c r="AJ19" s="59">
        <f t="shared" si="14"/>
        <v>5</v>
      </c>
      <c r="AK19" s="59">
        <f t="shared" si="14"/>
        <v>5</v>
      </c>
      <c r="AL19" s="59">
        <f t="shared" si="14"/>
        <v>5</v>
      </c>
      <c r="AM19" s="59">
        <f t="shared" si="14"/>
        <v>5</v>
      </c>
      <c r="AN19" s="59">
        <f t="shared" si="14"/>
        <v>5</v>
      </c>
      <c r="AO19" s="59">
        <f t="shared" si="14"/>
        <v>5</v>
      </c>
      <c r="AP19" s="59">
        <f t="shared" si="14"/>
        <v>5</v>
      </c>
      <c r="AQ19" s="59">
        <f t="shared" si="14"/>
        <v>5</v>
      </c>
      <c r="AR19" s="59">
        <f t="shared" si="14"/>
        <v>5</v>
      </c>
      <c r="AS19" s="59">
        <f t="shared" si="14"/>
        <v>5</v>
      </c>
    </row>
    <row r="20" spans="1:45" ht="11.25">
      <c r="A20" s="59">
        <f>IF(A3-3&gt;0,A2+1,A2)</f>
        <v>5</v>
      </c>
      <c r="B20" s="59">
        <f aca="true" t="shared" si="15" ref="B20:AS20">IF(B3-3&gt;0,B2+1,B2)</f>
        <v>5</v>
      </c>
      <c r="C20" s="59">
        <f t="shared" si="15"/>
        <v>5</v>
      </c>
      <c r="D20" s="59">
        <f t="shared" si="15"/>
        <v>5</v>
      </c>
      <c r="E20" s="59">
        <f t="shared" si="15"/>
        <v>5</v>
      </c>
      <c r="F20" s="59">
        <f t="shared" si="15"/>
        <v>5</v>
      </c>
      <c r="G20" s="59">
        <f t="shared" si="15"/>
        <v>5</v>
      </c>
      <c r="H20" s="59">
        <f t="shared" si="15"/>
        <v>5</v>
      </c>
      <c r="I20" s="59">
        <f t="shared" si="15"/>
        <v>5</v>
      </c>
      <c r="J20" s="59">
        <f t="shared" si="15"/>
        <v>5</v>
      </c>
      <c r="K20" s="59">
        <f t="shared" si="15"/>
        <v>5</v>
      </c>
      <c r="L20" s="59">
        <f t="shared" si="15"/>
        <v>5</v>
      </c>
      <c r="M20" s="59">
        <f t="shared" si="15"/>
        <v>5</v>
      </c>
      <c r="N20" s="59">
        <f t="shared" si="15"/>
        <v>5</v>
      </c>
      <c r="O20" s="59">
        <f t="shared" si="15"/>
        <v>5</v>
      </c>
      <c r="P20" s="59">
        <f t="shared" si="15"/>
        <v>5</v>
      </c>
      <c r="Q20" s="59">
        <f t="shared" si="15"/>
        <v>5</v>
      </c>
      <c r="R20" s="59">
        <f t="shared" si="15"/>
        <v>5</v>
      </c>
      <c r="S20" s="59">
        <f t="shared" si="15"/>
        <v>5</v>
      </c>
      <c r="T20" s="59">
        <f t="shared" si="15"/>
        <v>5</v>
      </c>
      <c r="U20" s="59">
        <f t="shared" si="15"/>
        <v>5</v>
      </c>
      <c r="V20" s="59">
        <f t="shared" si="15"/>
        <v>5</v>
      </c>
      <c r="W20" s="59">
        <f t="shared" si="15"/>
        <v>5</v>
      </c>
      <c r="X20" s="59">
        <f t="shared" si="15"/>
        <v>5</v>
      </c>
      <c r="Y20" s="59">
        <f t="shared" si="15"/>
        <v>5</v>
      </c>
      <c r="Z20" s="59">
        <f t="shared" si="15"/>
        <v>5</v>
      </c>
      <c r="AA20" s="59">
        <f t="shared" si="15"/>
        <v>5</v>
      </c>
      <c r="AB20" s="59">
        <f t="shared" si="15"/>
        <v>5</v>
      </c>
      <c r="AC20" s="59">
        <f t="shared" si="15"/>
        <v>5</v>
      </c>
      <c r="AD20" s="59">
        <f t="shared" si="15"/>
        <v>5</v>
      </c>
      <c r="AE20" s="59">
        <f t="shared" si="15"/>
        <v>5</v>
      </c>
      <c r="AF20" s="59">
        <f t="shared" si="15"/>
        <v>5</v>
      </c>
      <c r="AG20" s="59">
        <f t="shared" si="15"/>
        <v>5</v>
      </c>
      <c r="AH20" s="59">
        <f t="shared" si="15"/>
        <v>5</v>
      </c>
      <c r="AI20" s="59">
        <f t="shared" si="15"/>
        <v>5</v>
      </c>
      <c r="AJ20" s="59">
        <f t="shared" si="15"/>
        <v>5</v>
      </c>
      <c r="AK20" s="59">
        <f t="shared" si="15"/>
        <v>5</v>
      </c>
      <c r="AL20" s="59">
        <f t="shared" si="15"/>
        <v>5</v>
      </c>
      <c r="AM20" s="59">
        <f t="shared" si="15"/>
        <v>5</v>
      </c>
      <c r="AN20" s="59">
        <f t="shared" si="15"/>
        <v>5</v>
      </c>
      <c r="AO20" s="59">
        <f t="shared" si="15"/>
        <v>5</v>
      </c>
      <c r="AP20" s="59">
        <f t="shared" si="15"/>
        <v>5</v>
      </c>
      <c r="AQ20" s="59">
        <f t="shared" si="15"/>
        <v>5</v>
      </c>
      <c r="AR20" s="59">
        <f t="shared" si="15"/>
        <v>5</v>
      </c>
      <c r="AS20" s="59">
        <f t="shared" si="15"/>
        <v>5</v>
      </c>
    </row>
    <row r="21" spans="1:45" ht="11.25">
      <c r="A21" s="59">
        <f>IF(A3-14&gt;0,A2+1,A2)</f>
        <v>5</v>
      </c>
      <c r="B21" s="59">
        <f aca="true" t="shared" si="16" ref="B21:AS21">IF(B3-14&gt;0,B2+1,B2)</f>
        <v>5</v>
      </c>
      <c r="C21" s="59">
        <f t="shared" si="16"/>
        <v>5</v>
      </c>
      <c r="D21" s="59">
        <f t="shared" si="16"/>
        <v>5</v>
      </c>
      <c r="E21" s="59">
        <f t="shared" si="16"/>
        <v>5</v>
      </c>
      <c r="F21" s="59">
        <f t="shared" si="16"/>
        <v>5</v>
      </c>
      <c r="G21" s="59">
        <f t="shared" si="16"/>
        <v>5</v>
      </c>
      <c r="H21" s="59">
        <f t="shared" si="16"/>
        <v>5</v>
      </c>
      <c r="I21" s="59">
        <f t="shared" si="16"/>
        <v>5</v>
      </c>
      <c r="J21" s="59">
        <f t="shared" si="16"/>
        <v>5</v>
      </c>
      <c r="K21" s="59">
        <f t="shared" si="16"/>
        <v>5</v>
      </c>
      <c r="L21" s="59">
        <f t="shared" si="16"/>
        <v>5</v>
      </c>
      <c r="M21" s="59">
        <f t="shared" si="16"/>
        <v>5</v>
      </c>
      <c r="N21" s="59">
        <f t="shared" si="16"/>
        <v>5</v>
      </c>
      <c r="O21" s="59">
        <f t="shared" si="16"/>
        <v>5</v>
      </c>
      <c r="P21" s="59">
        <f t="shared" si="16"/>
        <v>5</v>
      </c>
      <c r="Q21" s="59">
        <f t="shared" si="16"/>
        <v>5</v>
      </c>
      <c r="R21" s="59">
        <f t="shared" si="16"/>
        <v>5</v>
      </c>
      <c r="S21" s="59">
        <f t="shared" si="16"/>
        <v>5</v>
      </c>
      <c r="T21" s="59">
        <f t="shared" si="16"/>
        <v>5</v>
      </c>
      <c r="U21" s="59">
        <f t="shared" si="16"/>
        <v>5</v>
      </c>
      <c r="V21" s="59">
        <f t="shared" si="16"/>
        <v>5</v>
      </c>
      <c r="W21" s="59">
        <f t="shared" si="16"/>
        <v>5</v>
      </c>
      <c r="X21" s="59">
        <f t="shared" si="16"/>
        <v>5</v>
      </c>
      <c r="Y21" s="59">
        <f t="shared" si="16"/>
        <v>5</v>
      </c>
      <c r="Z21" s="59">
        <f t="shared" si="16"/>
        <v>5</v>
      </c>
      <c r="AA21" s="59">
        <f t="shared" si="16"/>
        <v>5</v>
      </c>
      <c r="AB21" s="59">
        <f t="shared" si="16"/>
        <v>5</v>
      </c>
      <c r="AC21" s="59">
        <f t="shared" si="16"/>
        <v>5</v>
      </c>
      <c r="AD21" s="59">
        <f t="shared" si="16"/>
        <v>5</v>
      </c>
      <c r="AE21" s="59">
        <f t="shared" si="16"/>
        <v>5</v>
      </c>
      <c r="AF21" s="59">
        <f t="shared" si="16"/>
        <v>5</v>
      </c>
      <c r="AG21" s="59">
        <f t="shared" si="16"/>
        <v>5</v>
      </c>
      <c r="AH21" s="59">
        <f t="shared" si="16"/>
        <v>5</v>
      </c>
      <c r="AI21" s="59">
        <f t="shared" si="16"/>
        <v>5</v>
      </c>
      <c r="AJ21" s="59">
        <f t="shared" si="16"/>
        <v>5</v>
      </c>
      <c r="AK21" s="59">
        <f t="shared" si="16"/>
        <v>5</v>
      </c>
      <c r="AL21" s="59">
        <f t="shared" si="16"/>
        <v>5</v>
      </c>
      <c r="AM21" s="59">
        <f t="shared" si="16"/>
        <v>5</v>
      </c>
      <c r="AN21" s="59">
        <f t="shared" si="16"/>
        <v>5</v>
      </c>
      <c r="AO21" s="59">
        <f t="shared" si="16"/>
        <v>5</v>
      </c>
      <c r="AP21" s="59">
        <f t="shared" si="16"/>
        <v>5</v>
      </c>
      <c r="AQ21" s="59">
        <f t="shared" si="16"/>
        <v>5</v>
      </c>
      <c r="AR21" s="59">
        <f t="shared" si="16"/>
        <v>5</v>
      </c>
      <c r="AS21" s="59">
        <f t="shared" si="16"/>
        <v>5</v>
      </c>
    </row>
    <row r="22" spans="1:45" ht="11.25">
      <c r="A22" s="59">
        <f>IF(A3-15&gt;0,A2+1,A2)</f>
        <v>5</v>
      </c>
      <c r="B22" s="59">
        <f aca="true" t="shared" si="17" ref="B22:AS22">IF(B3-15&gt;0,B2+1,B2)</f>
        <v>5</v>
      </c>
      <c r="C22" s="59">
        <f t="shared" si="17"/>
        <v>5</v>
      </c>
      <c r="D22" s="59">
        <f t="shared" si="17"/>
        <v>5</v>
      </c>
      <c r="E22" s="59">
        <f t="shared" si="17"/>
        <v>5</v>
      </c>
      <c r="F22" s="59">
        <f t="shared" si="17"/>
        <v>5</v>
      </c>
      <c r="G22" s="59">
        <f t="shared" si="17"/>
        <v>5</v>
      </c>
      <c r="H22" s="59">
        <f t="shared" si="17"/>
        <v>5</v>
      </c>
      <c r="I22" s="59">
        <f t="shared" si="17"/>
        <v>5</v>
      </c>
      <c r="J22" s="59">
        <f t="shared" si="17"/>
        <v>5</v>
      </c>
      <c r="K22" s="59">
        <f t="shared" si="17"/>
        <v>5</v>
      </c>
      <c r="L22" s="59">
        <f t="shared" si="17"/>
        <v>5</v>
      </c>
      <c r="M22" s="59">
        <f t="shared" si="17"/>
        <v>5</v>
      </c>
      <c r="N22" s="59">
        <f t="shared" si="17"/>
        <v>5</v>
      </c>
      <c r="O22" s="59">
        <f t="shared" si="17"/>
        <v>5</v>
      </c>
      <c r="P22" s="59">
        <f t="shared" si="17"/>
        <v>5</v>
      </c>
      <c r="Q22" s="59">
        <f t="shared" si="17"/>
        <v>5</v>
      </c>
      <c r="R22" s="59">
        <f t="shared" si="17"/>
        <v>5</v>
      </c>
      <c r="S22" s="59">
        <f t="shared" si="17"/>
        <v>5</v>
      </c>
      <c r="T22" s="59">
        <f t="shared" si="17"/>
        <v>5</v>
      </c>
      <c r="U22" s="59">
        <f t="shared" si="17"/>
        <v>5</v>
      </c>
      <c r="V22" s="59">
        <f t="shared" si="17"/>
        <v>5</v>
      </c>
      <c r="W22" s="59">
        <f t="shared" si="17"/>
        <v>5</v>
      </c>
      <c r="X22" s="59">
        <f t="shared" si="17"/>
        <v>5</v>
      </c>
      <c r="Y22" s="59">
        <f t="shared" si="17"/>
        <v>5</v>
      </c>
      <c r="Z22" s="59">
        <f t="shared" si="17"/>
        <v>5</v>
      </c>
      <c r="AA22" s="59">
        <f t="shared" si="17"/>
        <v>5</v>
      </c>
      <c r="AB22" s="59">
        <f t="shared" si="17"/>
        <v>5</v>
      </c>
      <c r="AC22" s="59">
        <f t="shared" si="17"/>
        <v>5</v>
      </c>
      <c r="AD22" s="59">
        <f t="shared" si="17"/>
        <v>5</v>
      </c>
      <c r="AE22" s="59">
        <f t="shared" si="17"/>
        <v>5</v>
      </c>
      <c r="AF22" s="59">
        <f t="shared" si="17"/>
        <v>5</v>
      </c>
      <c r="AG22" s="59">
        <f t="shared" si="17"/>
        <v>5</v>
      </c>
      <c r="AH22" s="59">
        <f t="shared" si="17"/>
        <v>5</v>
      </c>
      <c r="AI22" s="59">
        <f t="shared" si="17"/>
        <v>5</v>
      </c>
      <c r="AJ22" s="59">
        <f t="shared" si="17"/>
        <v>5</v>
      </c>
      <c r="AK22" s="59">
        <f t="shared" si="17"/>
        <v>5</v>
      </c>
      <c r="AL22" s="59">
        <f t="shared" si="17"/>
        <v>5</v>
      </c>
      <c r="AM22" s="59">
        <f t="shared" si="17"/>
        <v>5</v>
      </c>
      <c r="AN22" s="59">
        <f t="shared" si="17"/>
        <v>5</v>
      </c>
      <c r="AO22" s="59">
        <f t="shared" si="17"/>
        <v>5</v>
      </c>
      <c r="AP22" s="59">
        <f t="shared" si="17"/>
        <v>5</v>
      </c>
      <c r="AQ22" s="59">
        <f t="shared" si="17"/>
        <v>5</v>
      </c>
      <c r="AR22" s="59">
        <f t="shared" si="17"/>
        <v>5</v>
      </c>
      <c r="AS22" s="59">
        <f t="shared" si="17"/>
        <v>5</v>
      </c>
    </row>
    <row r="23" spans="1:45" ht="11.25">
      <c r="A23" s="59">
        <f>IF(A3-16&gt;0,A2+1,A2)</f>
        <v>5</v>
      </c>
      <c r="B23" s="59">
        <f aca="true" t="shared" si="18" ref="B23:AS23">IF(B3-16&gt;0,B2+1,B2)</f>
        <v>5</v>
      </c>
      <c r="C23" s="59">
        <f t="shared" si="18"/>
        <v>5</v>
      </c>
      <c r="D23" s="59">
        <f t="shared" si="18"/>
        <v>5</v>
      </c>
      <c r="E23" s="59">
        <f t="shared" si="18"/>
        <v>5</v>
      </c>
      <c r="F23" s="59">
        <f t="shared" si="18"/>
        <v>5</v>
      </c>
      <c r="G23" s="59">
        <f t="shared" si="18"/>
        <v>5</v>
      </c>
      <c r="H23" s="59">
        <f t="shared" si="18"/>
        <v>5</v>
      </c>
      <c r="I23" s="59">
        <f t="shared" si="18"/>
        <v>5</v>
      </c>
      <c r="J23" s="59">
        <f t="shared" si="18"/>
        <v>5</v>
      </c>
      <c r="K23" s="59">
        <f t="shared" si="18"/>
        <v>5</v>
      </c>
      <c r="L23" s="59">
        <f t="shared" si="18"/>
        <v>5</v>
      </c>
      <c r="M23" s="59">
        <f t="shared" si="18"/>
        <v>5</v>
      </c>
      <c r="N23" s="59">
        <f t="shared" si="18"/>
        <v>5</v>
      </c>
      <c r="O23" s="59">
        <f t="shared" si="18"/>
        <v>5</v>
      </c>
      <c r="P23" s="59">
        <f t="shared" si="18"/>
        <v>5</v>
      </c>
      <c r="Q23" s="59">
        <f t="shared" si="18"/>
        <v>5</v>
      </c>
      <c r="R23" s="59">
        <f t="shared" si="18"/>
        <v>5</v>
      </c>
      <c r="S23" s="59">
        <f t="shared" si="18"/>
        <v>5</v>
      </c>
      <c r="T23" s="59">
        <f t="shared" si="18"/>
        <v>5</v>
      </c>
      <c r="U23" s="59">
        <f t="shared" si="18"/>
        <v>5</v>
      </c>
      <c r="V23" s="59">
        <f t="shared" si="18"/>
        <v>5</v>
      </c>
      <c r="W23" s="59">
        <f t="shared" si="18"/>
        <v>5</v>
      </c>
      <c r="X23" s="59">
        <f t="shared" si="18"/>
        <v>5</v>
      </c>
      <c r="Y23" s="59">
        <f t="shared" si="18"/>
        <v>5</v>
      </c>
      <c r="Z23" s="59">
        <f t="shared" si="18"/>
        <v>5</v>
      </c>
      <c r="AA23" s="59">
        <f t="shared" si="18"/>
        <v>5</v>
      </c>
      <c r="AB23" s="59">
        <f t="shared" si="18"/>
        <v>5</v>
      </c>
      <c r="AC23" s="59">
        <f t="shared" si="18"/>
        <v>5</v>
      </c>
      <c r="AD23" s="59">
        <f t="shared" si="18"/>
        <v>5</v>
      </c>
      <c r="AE23" s="59">
        <f t="shared" si="18"/>
        <v>5</v>
      </c>
      <c r="AF23" s="59">
        <f t="shared" si="18"/>
        <v>5</v>
      </c>
      <c r="AG23" s="59">
        <f t="shared" si="18"/>
        <v>5</v>
      </c>
      <c r="AH23" s="59">
        <f t="shared" si="18"/>
        <v>5</v>
      </c>
      <c r="AI23" s="59">
        <f t="shared" si="18"/>
        <v>5</v>
      </c>
      <c r="AJ23" s="59">
        <f t="shared" si="18"/>
        <v>5</v>
      </c>
      <c r="AK23" s="59">
        <f t="shared" si="18"/>
        <v>5</v>
      </c>
      <c r="AL23" s="59">
        <f t="shared" si="18"/>
        <v>5</v>
      </c>
      <c r="AM23" s="59">
        <f t="shared" si="18"/>
        <v>5</v>
      </c>
      <c r="AN23" s="59">
        <f t="shared" si="18"/>
        <v>5</v>
      </c>
      <c r="AO23" s="59">
        <f t="shared" si="18"/>
        <v>5</v>
      </c>
      <c r="AP23" s="59">
        <f t="shared" si="18"/>
        <v>5</v>
      </c>
      <c r="AQ23" s="59">
        <f t="shared" si="18"/>
        <v>5</v>
      </c>
      <c r="AR23" s="59">
        <f t="shared" si="18"/>
        <v>5</v>
      </c>
      <c r="AS23" s="59">
        <f t="shared" si="18"/>
        <v>5</v>
      </c>
    </row>
    <row r="24" spans="1:45" ht="11.25">
      <c r="A24" s="59">
        <f>IF(A3-5&gt;0,A2+1,A2)</f>
        <v>5</v>
      </c>
      <c r="B24" s="59">
        <f aca="true" t="shared" si="19" ref="B24:AS24">IF(B3-5&gt;0,B2+1,B2)</f>
        <v>5</v>
      </c>
      <c r="C24" s="59">
        <f t="shared" si="19"/>
        <v>5</v>
      </c>
      <c r="D24" s="59">
        <f t="shared" si="19"/>
        <v>5</v>
      </c>
      <c r="E24" s="59">
        <f t="shared" si="19"/>
        <v>5</v>
      </c>
      <c r="F24" s="59">
        <f t="shared" si="19"/>
        <v>5</v>
      </c>
      <c r="G24" s="59">
        <f t="shared" si="19"/>
        <v>5</v>
      </c>
      <c r="H24" s="59">
        <f t="shared" si="19"/>
        <v>5</v>
      </c>
      <c r="I24" s="59">
        <f t="shared" si="19"/>
        <v>5</v>
      </c>
      <c r="J24" s="59">
        <f t="shared" si="19"/>
        <v>5</v>
      </c>
      <c r="K24" s="59">
        <f t="shared" si="19"/>
        <v>5</v>
      </c>
      <c r="L24" s="59">
        <f t="shared" si="19"/>
        <v>5</v>
      </c>
      <c r="M24" s="59">
        <f t="shared" si="19"/>
        <v>5</v>
      </c>
      <c r="N24" s="59">
        <f t="shared" si="19"/>
        <v>5</v>
      </c>
      <c r="O24" s="59">
        <f t="shared" si="19"/>
        <v>5</v>
      </c>
      <c r="P24" s="59">
        <f t="shared" si="19"/>
        <v>5</v>
      </c>
      <c r="Q24" s="59">
        <f t="shared" si="19"/>
        <v>5</v>
      </c>
      <c r="R24" s="59">
        <f t="shared" si="19"/>
        <v>5</v>
      </c>
      <c r="S24" s="59">
        <f t="shared" si="19"/>
        <v>5</v>
      </c>
      <c r="T24" s="59">
        <f t="shared" si="19"/>
        <v>5</v>
      </c>
      <c r="U24" s="59">
        <f t="shared" si="19"/>
        <v>5</v>
      </c>
      <c r="V24" s="59">
        <f t="shared" si="19"/>
        <v>5</v>
      </c>
      <c r="W24" s="59">
        <f t="shared" si="19"/>
        <v>5</v>
      </c>
      <c r="X24" s="59">
        <f t="shared" si="19"/>
        <v>5</v>
      </c>
      <c r="Y24" s="59">
        <f t="shared" si="19"/>
        <v>5</v>
      </c>
      <c r="Z24" s="59">
        <f t="shared" si="19"/>
        <v>5</v>
      </c>
      <c r="AA24" s="59">
        <f t="shared" si="19"/>
        <v>5</v>
      </c>
      <c r="AB24" s="59">
        <f t="shared" si="19"/>
        <v>5</v>
      </c>
      <c r="AC24" s="59">
        <f t="shared" si="19"/>
        <v>5</v>
      </c>
      <c r="AD24" s="59">
        <f t="shared" si="19"/>
        <v>5</v>
      </c>
      <c r="AE24" s="59">
        <f t="shared" si="19"/>
        <v>5</v>
      </c>
      <c r="AF24" s="59">
        <f t="shared" si="19"/>
        <v>5</v>
      </c>
      <c r="AG24" s="59">
        <f t="shared" si="19"/>
        <v>5</v>
      </c>
      <c r="AH24" s="59">
        <f t="shared" si="19"/>
        <v>5</v>
      </c>
      <c r="AI24" s="59">
        <f t="shared" si="19"/>
        <v>5</v>
      </c>
      <c r="AJ24" s="59">
        <f t="shared" si="19"/>
        <v>5</v>
      </c>
      <c r="AK24" s="59">
        <f t="shared" si="19"/>
        <v>5</v>
      </c>
      <c r="AL24" s="59">
        <f t="shared" si="19"/>
        <v>5</v>
      </c>
      <c r="AM24" s="59">
        <f t="shared" si="19"/>
        <v>5</v>
      </c>
      <c r="AN24" s="59">
        <f t="shared" si="19"/>
        <v>5</v>
      </c>
      <c r="AO24" s="59">
        <f t="shared" si="19"/>
        <v>5</v>
      </c>
      <c r="AP24" s="59">
        <f t="shared" si="19"/>
        <v>5</v>
      </c>
      <c r="AQ24" s="59">
        <f t="shared" si="19"/>
        <v>5</v>
      </c>
      <c r="AR24" s="59">
        <f t="shared" si="19"/>
        <v>5</v>
      </c>
      <c r="AS24" s="59">
        <f t="shared" si="19"/>
        <v>5</v>
      </c>
    </row>
    <row r="25" spans="1:45" ht="11.25">
      <c r="A25" s="59">
        <f>IF(A3-18&gt;0,A2+1,A2)</f>
        <v>5</v>
      </c>
      <c r="B25" s="59">
        <f aca="true" t="shared" si="20" ref="B25:AS25">IF(B3-18&gt;0,B2+1,B2)</f>
        <v>5</v>
      </c>
      <c r="C25" s="59">
        <f t="shared" si="20"/>
        <v>5</v>
      </c>
      <c r="D25" s="59">
        <f t="shared" si="20"/>
        <v>5</v>
      </c>
      <c r="E25" s="59">
        <f t="shared" si="20"/>
        <v>5</v>
      </c>
      <c r="F25" s="59">
        <f t="shared" si="20"/>
        <v>5</v>
      </c>
      <c r="G25" s="59">
        <f t="shared" si="20"/>
        <v>5</v>
      </c>
      <c r="H25" s="59">
        <f t="shared" si="20"/>
        <v>5</v>
      </c>
      <c r="I25" s="59">
        <f t="shared" si="20"/>
        <v>5</v>
      </c>
      <c r="J25" s="59">
        <f t="shared" si="20"/>
        <v>5</v>
      </c>
      <c r="K25" s="59">
        <f t="shared" si="20"/>
        <v>5</v>
      </c>
      <c r="L25" s="59">
        <f t="shared" si="20"/>
        <v>5</v>
      </c>
      <c r="M25" s="59">
        <f t="shared" si="20"/>
        <v>5</v>
      </c>
      <c r="N25" s="59">
        <f t="shared" si="20"/>
        <v>5</v>
      </c>
      <c r="O25" s="59">
        <f t="shared" si="20"/>
        <v>5</v>
      </c>
      <c r="P25" s="59">
        <f t="shared" si="20"/>
        <v>5</v>
      </c>
      <c r="Q25" s="59">
        <f t="shared" si="20"/>
        <v>5</v>
      </c>
      <c r="R25" s="59">
        <f t="shared" si="20"/>
        <v>5</v>
      </c>
      <c r="S25" s="59">
        <f t="shared" si="20"/>
        <v>5</v>
      </c>
      <c r="T25" s="59">
        <f t="shared" si="20"/>
        <v>5</v>
      </c>
      <c r="U25" s="59">
        <f t="shared" si="20"/>
        <v>5</v>
      </c>
      <c r="V25" s="59">
        <f t="shared" si="20"/>
        <v>5</v>
      </c>
      <c r="W25" s="59">
        <f t="shared" si="20"/>
        <v>5</v>
      </c>
      <c r="X25" s="59">
        <f t="shared" si="20"/>
        <v>5</v>
      </c>
      <c r="Y25" s="59">
        <f t="shared" si="20"/>
        <v>5</v>
      </c>
      <c r="Z25" s="59">
        <f t="shared" si="20"/>
        <v>5</v>
      </c>
      <c r="AA25" s="59">
        <f t="shared" si="20"/>
        <v>5</v>
      </c>
      <c r="AB25" s="59">
        <f t="shared" si="20"/>
        <v>5</v>
      </c>
      <c r="AC25" s="59">
        <f t="shared" si="20"/>
        <v>5</v>
      </c>
      <c r="AD25" s="59">
        <f t="shared" si="20"/>
        <v>5</v>
      </c>
      <c r="AE25" s="59">
        <f t="shared" si="20"/>
        <v>5</v>
      </c>
      <c r="AF25" s="59">
        <f t="shared" si="20"/>
        <v>5</v>
      </c>
      <c r="AG25" s="59">
        <f t="shared" si="20"/>
        <v>5</v>
      </c>
      <c r="AH25" s="59">
        <f t="shared" si="20"/>
        <v>5</v>
      </c>
      <c r="AI25" s="59">
        <f t="shared" si="20"/>
        <v>5</v>
      </c>
      <c r="AJ25" s="59">
        <f t="shared" si="20"/>
        <v>5</v>
      </c>
      <c r="AK25" s="59">
        <f t="shared" si="20"/>
        <v>5</v>
      </c>
      <c r="AL25" s="59">
        <f t="shared" si="20"/>
        <v>5</v>
      </c>
      <c r="AM25" s="59">
        <f t="shared" si="20"/>
        <v>5</v>
      </c>
      <c r="AN25" s="59">
        <f t="shared" si="20"/>
        <v>5</v>
      </c>
      <c r="AO25" s="59">
        <f t="shared" si="20"/>
        <v>5</v>
      </c>
      <c r="AP25" s="59">
        <f t="shared" si="20"/>
        <v>5</v>
      </c>
      <c r="AQ25" s="59">
        <f t="shared" si="20"/>
        <v>5</v>
      </c>
      <c r="AR25" s="59">
        <f t="shared" si="20"/>
        <v>5</v>
      </c>
      <c r="AS25" s="59">
        <f t="shared" si="20"/>
        <v>5</v>
      </c>
    </row>
    <row r="26" spans="1:45" ht="11.25">
      <c r="A26" s="59">
        <f>IF(A3-11&gt;0,A2+1,A2)</f>
        <v>5</v>
      </c>
      <c r="B26" s="59">
        <f aca="true" t="shared" si="21" ref="B26:AS26">IF(B3-11&gt;0,B2+1,B2)</f>
        <v>5</v>
      </c>
      <c r="C26" s="59">
        <f t="shared" si="21"/>
        <v>5</v>
      </c>
      <c r="D26" s="59">
        <f t="shared" si="21"/>
        <v>5</v>
      </c>
      <c r="E26" s="59">
        <f t="shared" si="21"/>
        <v>5</v>
      </c>
      <c r="F26" s="59">
        <f t="shared" si="21"/>
        <v>5</v>
      </c>
      <c r="G26" s="59">
        <f t="shared" si="21"/>
        <v>5</v>
      </c>
      <c r="H26" s="59">
        <f t="shared" si="21"/>
        <v>5</v>
      </c>
      <c r="I26" s="59">
        <f t="shared" si="21"/>
        <v>5</v>
      </c>
      <c r="J26" s="59">
        <f t="shared" si="21"/>
        <v>5</v>
      </c>
      <c r="K26" s="59">
        <f t="shared" si="21"/>
        <v>5</v>
      </c>
      <c r="L26" s="59">
        <f t="shared" si="21"/>
        <v>5</v>
      </c>
      <c r="M26" s="59">
        <f t="shared" si="21"/>
        <v>5</v>
      </c>
      <c r="N26" s="59">
        <f t="shared" si="21"/>
        <v>5</v>
      </c>
      <c r="O26" s="59">
        <f t="shared" si="21"/>
        <v>5</v>
      </c>
      <c r="P26" s="59">
        <f t="shared" si="21"/>
        <v>5</v>
      </c>
      <c r="Q26" s="59">
        <f t="shared" si="21"/>
        <v>5</v>
      </c>
      <c r="R26" s="59">
        <f t="shared" si="21"/>
        <v>5</v>
      </c>
      <c r="S26" s="59">
        <f t="shared" si="21"/>
        <v>5</v>
      </c>
      <c r="T26" s="59">
        <f t="shared" si="21"/>
        <v>5</v>
      </c>
      <c r="U26" s="59">
        <f t="shared" si="21"/>
        <v>5</v>
      </c>
      <c r="V26" s="59">
        <f t="shared" si="21"/>
        <v>5</v>
      </c>
      <c r="W26" s="59">
        <f t="shared" si="21"/>
        <v>5</v>
      </c>
      <c r="X26" s="59">
        <f t="shared" si="21"/>
        <v>5</v>
      </c>
      <c r="Y26" s="59">
        <f t="shared" si="21"/>
        <v>5</v>
      </c>
      <c r="Z26" s="59">
        <f t="shared" si="21"/>
        <v>5</v>
      </c>
      <c r="AA26" s="59">
        <f t="shared" si="21"/>
        <v>5</v>
      </c>
      <c r="AB26" s="59">
        <f t="shared" si="21"/>
        <v>5</v>
      </c>
      <c r="AC26" s="59">
        <f t="shared" si="21"/>
        <v>5</v>
      </c>
      <c r="AD26" s="59">
        <f t="shared" si="21"/>
        <v>5</v>
      </c>
      <c r="AE26" s="59">
        <f t="shared" si="21"/>
        <v>5</v>
      </c>
      <c r="AF26" s="59">
        <f t="shared" si="21"/>
        <v>5</v>
      </c>
      <c r="AG26" s="59">
        <f t="shared" si="21"/>
        <v>5</v>
      </c>
      <c r="AH26" s="59">
        <f t="shared" si="21"/>
        <v>5</v>
      </c>
      <c r="AI26" s="59">
        <f t="shared" si="21"/>
        <v>5</v>
      </c>
      <c r="AJ26" s="59">
        <f t="shared" si="21"/>
        <v>5</v>
      </c>
      <c r="AK26" s="59">
        <f t="shared" si="21"/>
        <v>5</v>
      </c>
      <c r="AL26" s="59">
        <f t="shared" si="21"/>
        <v>5</v>
      </c>
      <c r="AM26" s="59">
        <f t="shared" si="21"/>
        <v>5</v>
      </c>
      <c r="AN26" s="59">
        <f t="shared" si="21"/>
        <v>5</v>
      </c>
      <c r="AO26" s="59">
        <f t="shared" si="21"/>
        <v>5</v>
      </c>
      <c r="AP26" s="59">
        <f t="shared" si="21"/>
        <v>5</v>
      </c>
      <c r="AQ26" s="59">
        <f t="shared" si="21"/>
        <v>5</v>
      </c>
      <c r="AR26" s="59">
        <f t="shared" si="21"/>
        <v>5</v>
      </c>
      <c r="AS26" s="59">
        <f t="shared" si="21"/>
        <v>5</v>
      </c>
    </row>
    <row r="29" spans="1:45" ht="11.25">
      <c r="A29" s="59">
        <v>1</v>
      </c>
      <c r="B29" s="59">
        <v>2</v>
      </c>
      <c r="C29" s="59">
        <v>3</v>
      </c>
      <c r="D29" s="59">
        <v>4</v>
      </c>
      <c r="E29" s="59">
        <v>5</v>
      </c>
      <c r="F29" s="59">
        <v>6</v>
      </c>
      <c r="G29" s="59">
        <v>7</v>
      </c>
      <c r="H29" s="59">
        <v>8</v>
      </c>
      <c r="I29" s="59">
        <v>9</v>
      </c>
      <c r="J29" s="59">
        <v>10</v>
      </c>
      <c r="K29" s="59">
        <v>11</v>
      </c>
      <c r="L29" s="59">
        <v>12</v>
      </c>
      <c r="M29" s="59">
        <v>13</v>
      </c>
      <c r="N29" s="59">
        <v>14</v>
      </c>
      <c r="O29" s="59">
        <v>15</v>
      </c>
      <c r="P29" s="59">
        <v>16</v>
      </c>
      <c r="Q29" s="59">
        <v>17</v>
      </c>
      <c r="R29" s="59">
        <v>18</v>
      </c>
      <c r="S29" s="59">
        <v>19</v>
      </c>
      <c r="T29" s="59">
        <v>20</v>
      </c>
      <c r="U29" s="59">
        <v>21</v>
      </c>
      <c r="V29" s="59">
        <v>22</v>
      </c>
      <c r="W29" s="59">
        <v>23</v>
      </c>
      <c r="X29" s="59">
        <v>24</v>
      </c>
      <c r="Y29" s="59">
        <v>25</v>
      </c>
      <c r="Z29" s="59">
        <v>26</v>
      </c>
      <c r="AA29" s="59">
        <v>27</v>
      </c>
      <c r="AB29" s="59">
        <v>28</v>
      </c>
      <c r="AC29" s="59">
        <v>29</v>
      </c>
      <c r="AD29" s="59">
        <v>30</v>
      </c>
      <c r="AE29" s="59">
        <v>31</v>
      </c>
      <c r="AF29" s="59">
        <v>32</v>
      </c>
      <c r="AG29" s="59">
        <v>33</v>
      </c>
      <c r="AH29" s="59">
        <v>34</v>
      </c>
      <c r="AI29" s="59">
        <v>35</v>
      </c>
      <c r="AJ29" s="59">
        <v>36</v>
      </c>
      <c r="AK29" s="59">
        <v>37</v>
      </c>
      <c r="AL29" s="59">
        <v>38</v>
      </c>
      <c r="AM29" s="59">
        <v>39</v>
      </c>
      <c r="AN29" s="59">
        <v>40</v>
      </c>
      <c r="AO29" s="59">
        <v>41</v>
      </c>
      <c r="AP29" s="59">
        <v>42</v>
      </c>
      <c r="AQ29" s="59">
        <v>43</v>
      </c>
      <c r="AR29" s="59">
        <v>44</v>
      </c>
      <c r="AS29" s="59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I43"/>
  <sheetViews>
    <sheetView showGridLines="0" showZeros="0" zoomScalePageLayoutView="0" workbookViewId="0" topLeftCell="A1">
      <selection activeCell="M30" sqref="M30"/>
    </sheetView>
  </sheetViews>
  <sheetFormatPr defaultColWidth="3.375" defaultRowHeight="12.75"/>
  <cols>
    <col min="1" max="4" width="3.375" style="20" customWidth="1"/>
    <col min="5" max="5" width="22.25390625" style="20" customWidth="1"/>
    <col min="6" max="50" width="2.875" style="20" customWidth="1"/>
    <col min="51" max="16384" width="3.375" style="20" customWidth="1"/>
  </cols>
  <sheetData>
    <row r="1" spans="1:50" ht="18.75" customHeight="1" thickBot="1" thickTop="1">
      <c r="A1" s="171">
        <f>GİRİŞ!J8</f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</row>
    <row r="2" spans="1:50" ht="13.5" thickTop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/>
      <c r="AT2" s="22"/>
      <c r="AU2" s="22"/>
      <c r="AV2" s="22"/>
      <c r="AW2" s="22"/>
      <c r="AX2" s="22"/>
    </row>
    <row r="3" spans="1:50" ht="12.75">
      <c r="A3" s="24"/>
      <c r="B3" s="120" t="s">
        <v>53</v>
      </c>
      <c r="C3" s="120"/>
      <c r="D3" s="121" t="str">
        <f>GİRİŞ!C3</f>
        <v>5/A</v>
      </c>
      <c r="E3" s="121"/>
      <c r="F3" s="117" t="str">
        <f>GİRİŞ!E2</f>
        <v>YEŞİLYURT ORTAOKULU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8"/>
      <c r="U3" s="122" t="s">
        <v>10</v>
      </c>
      <c r="V3" s="122"/>
      <c r="W3" s="122"/>
      <c r="X3" s="123" t="str">
        <f>GİRİŞ!$F$3</f>
        <v>SOSYAL BİLGİLER DERSİ</v>
      </c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80"/>
      <c r="AU3" s="80"/>
      <c r="AV3" s="80"/>
      <c r="AW3" s="80"/>
      <c r="AX3" s="80"/>
    </row>
    <row r="4" spans="1:50" ht="12.75">
      <c r="A4" s="25"/>
      <c r="B4" s="25"/>
      <c r="C4" s="25"/>
      <c r="D4" s="25"/>
      <c r="E4" s="26"/>
      <c r="F4" s="161" t="s">
        <v>11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</row>
    <row r="5" spans="1:50" ht="12.75" customHeight="1">
      <c r="A5" s="25"/>
      <c r="B5" s="25"/>
      <c r="C5" s="25"/>
      <c r="D5" s="25"/>
      <c r="E5" s="26"/>
      <c r="F5" s="124" t="str">
        <f>GİRİŞ!$C$5</f>
        <v>Öğrenci 1</v>
      </c>
      <c r="G5" s="124" t="str">
        <f>GİRİŞ!$C$6</f>
        <v>Öğrenci 2</v>
      </c>
      <c r="H5" s="124" t="str">
        <f>GİRİŞ!$C$7</f>
        <v>Öğrenci 3</v>
      </c>
      <c r="I5" s="124" t="str">
        <f>GİRİŞ!$C$8</f>
        <v>Öğrenci 4</v>
      </c>
      <c r="J5" s="124" t="str">
        <f>GİRİŞ!$C$9</f>
        <v>Öğrenci 5</v>
      </c>
      <c r="K5" s="124" t="str">
        <f>GİRİŞ!$C$10</f>
        <v>Öğrenci 6</v>
      </c>
      <c r="L5" s="124" t="str">
        <f>GİRİŞ!$C$11</f>
        <v>Öğrenci 7</v>
      </c>
      <c r="M5" s="124" t="str">
        <f>GİRİŞ!$C$12</f>
        <v>Öğrenci 8</v>
      </c>
      <c r="N5" s="124" t="str">
        <f>GİRİŞ!$C$13</f>
        <v>Öğrenci 9</v>
      </c>
      <c r="O5" s="124" t="str">
        <f>GİRİŞ!$C$14</f>
        <v>Öğrenci 10</v>
      </c>
      <c r="P5" s="124" t="str">
        <f>GİRİŞ!$C$15</f>
        <v>Öğrenci 11</v>
      </c>
      <c r="Q5" s="124" t="str">
        <f>GİRİŞ!$C$16</f>
        <v>Öğrenci 12</v>
      </c>
      <c r="R5" s="124" t="str">
        <f>GİRİŞ!$C$17</f>
        <v>Öğrenci 13</v>
      </c>
      <c r="S5" s="124" t="str">
        <f>GİRİŞ!$C$18</f>
        <v>Öğrenci 14</v>
      </c>
      <c r="T5" s="124" t="str">
        <f>GİRİŞ!$C$19</f>
        <v>Öğrenci 15</v>
      </c>
      <c r="U5" s="124" t="str">
        <f>GİRİŞ!$C$20</f>
        <v>Öğrenci 16</v>
      </c>
      <c r="V5" s="124" t="str">
        <f>GİRİŞ!$C$21</f>
        <v>Öğrenci 17</v>
      </c>
      <c r="W5" s="124" t="str">
        <f>GİRİŞ!$C$22</f>
        <v>Öğrenci 18</v>
      </c>
      <c r="X5" s="124" t="str">
        <f>GİRİŞ!$C$23</f>
        <v>Öğrenci 19</v>
      </c>
      <c r="Y5" s="124" t="str">
        <f>GİRİŞ!$C$24</f>
        <v>Öğrenci 20</v>
      </c>
      <c r="Z5" s="124" t="str">
        <f>GİRİŞ!$C$25</f>
        <v>Öğrenci 21</v>
      </c>
      <c r="AA5" s="124" t="str">
        <f>GİRİŞ!$C$26</f>
        <v>Öğrenci 22</v>
      </c>
      <c r="AB5" s="124" t="str">
        <f>GİRİŞ!$C$27</f>
        <v>Öğrenci 23</v>
      </c>
      <c r="AC5" s="124" t="str">
        <f>GİRİŞ!$C$28</f>
        <v>Öğrenci 24</v>
      </c>
      <c r="AD5" s="124" t="str">
        <f>GİRİŞ!$C$29</f>
        <v>Öğrenci 25</v>
      </c>
      <c r="AE5" s="124" t="str">
        <f>GİRİŞ!$C$30</f>
        <v>Öğrenci 26</v>
      </c>
      <c r="AF5" s="124" t="str">
        <f>GİRİŞ!$C$31</f>
        <v>Öğrenci 27</v>
      </c>
      <c r="AG5" s="124" t="str">
        <f>GİRİŞ!$C$32</f>
        <v>Öğrenci 28</v>
      </c>
      <c r="AH5" s="124" t="str">
        <f>GİRİŞ!$C$33</f>
        <v>Öğrenci 29</v>
      </c>
      <c r="AI5" s="124" t="str">
        <f>GİRİŞ!$C$34</f>
        <v>Öğrenci 30</v>
      </c>
      <c r="AJ5" s="124" t="str">
        <f>GİRİŞ!$C$35</f>
        <v>Öğrenci 31</v>
      </c>
      <c r="AK5" s="124" t="str">
        <f>GİRİŞ!$C$36</f>
        <v>Öğrenci 32</v>
      </c>
      <c r="AL5" s="124" t="str">
        <f>GİRİŞ!$C$37</f>
        <v>Öğrenci 33</v>
      </c>
      <c r="AM5" s="124" t="str">
        <f>GİRİŞ!$C$38</f>
        <v>Öğrenci 34</v>
      </c>
      <c r="AN5" s="124" t="str">
        <f>GİRİŞ!$C$39</f>
        <v>Öğrenci 35</v>
      </c>
      <c r="AO5" s="124" t="str">
        <f>GİRİŞ!$C$40</f>
        <v>Öğrenci 36</v>
      </c>
      <c r="AP5" s="124" t="str">
        <f>GİRİŞ!$C$41</f>
        <v>Öğrenci 37</v>
      </c>
      <c r="AQ5" s="124" t="str">
        <f>GİRİŞ!$C$42</f>
        <v>Öğrenci 38</v>
      </c>
      <c r="AR5" s="124" t="str">
        <f>GİRİŞ!$C$43</f>
        <v>Öğrenci 39</v>
      </c>
      <c r="AS5" s="124" t="str">
        <f>GİRİŞ!$C$44</f>
        <v>Öğrenci 40</v>
      </c>
      <c r="AT5" s="124" t="str">
        <f>GİRİŞ!$C$45</f>
        <v>Öğrenci 41</v>
      </c>
      <c r="AU5" s="124" t="str">
        <f>GİRİŞ!$C$46</f>
        <v>Öğrenci 42</v>
      </c>
      <c r="AV5" s="124" t="str">
        <f>GİRİŞ!$C$47</f>
        <v>Öğrenci 43</v>
      </c>
      <c r="AW5" s="124" t="str">
        <f>GİRİŞ!$C$48</f>
        <v>Öğrenci 44</v>
      </c>
      <c r="AX5" s="124" t="str">
        <f>GİRİŞ!$C$49</f>
        <v>Öğrenci 45</v>
      </c>
    </row>
    <row r="6" spans="1:50" ht="12.75">
      <c r="A6" s="25"/>
      <c r="B6" s="25"/>
      <c r="C6" s="25"/>
      <c r="D6" s="25"/>
      <c r="E6" s="26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2.75">
      <c r="A7" s="25"/>
      <c r="B7" s="25"/>
      <c r="C7" s="25"/>
      <c r="D7" s="25"/>
      <c r="E7" s="26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2.75">
      <c r="A8" s="25"/>
      <c r="B8" s="25"/>
      <c r="C8" s="25"/>
      <c r="D8" s="25"/>
      <c r="E8" s="26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27"/>
      <c r="B9" s="27"/>
      <c r="C9" s="27"/>
      <c r="D9" s="27"/>
      <c r="E9" s="28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2.75">
      <c r="A10" s="132" t="s">
        <v>12</v>
      </c>
      <c r="B10" s="133"/>
      <c r="C10" s="133"/>
      <c r="D10" s="133"/>
      <c r="E10" s="13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ht="12.75">
      <c r="A11" s="135"/>
      <c r="B11" s="136"/>
      <c r="C11" s="136"/>
      <c r="D11" s="136"/>
      <c r="E11" s="137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</row>
    <row r="12" spans="1:50" ht="12.75">
      <c r="A12" s="135"/>
      <c r="B12" s="136"/>
      <c r="C12" s="136"/>
      <c r="D12" s="136"/>
      <c r="E12" s="137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</row>
    <row r="13" spans="1:50" ht="12.75">
      <c r="A13" s="135"/>
      <c r="B13" s="136"/>
      <c r="C13" s="136"/>
      <c r="D13" s="136"/>
      <c r="E13" s="137"/>
      <c r="F13" s="125">
        <f>GİRİŞ!$B$5</f>
        <v>1</v>
      </c>
      <c r="G13" s="125">
        <f>GİRİŞ!$B$6</f>
        <v>2</v>
      </c>
      <c r="H13" s="125">
        <f>GİRİŞ!$B$7</f>
        <v>3</v>
      </c>
      <c r="I13" s="125">
        <f>GİRİŞ!$B$8</f>
        <v>4</v>
      </c>
      <c r="J13" s="125">
        <f>GİRİŞ!$B$9</f>
        <v>5</v>
      </c>
      <c r="K13" s="125">
        <f>GİRİŞ!$B$10</f>
        <v>6</v>
      </c>
      <c r="L13" s="125">
        <f>GİRİŞ!$B$11</f>
        <v>7</v>
      </c>
      <c r="M13" s="125">
        <f>GİRİŞ!$B$12</f>
        <v>8</v>
      </c>
      <c r="N13" s="125">
        <f>GİRİŞ!$B$13</f>
        <v>9</v>
      </c>
      <c r="O13" s="125">
        <f>GİRİŞ!$B$14</f>
        <v>10</v>
      </c>
      <c r="P13" s="125">
        <f>GİRİŞ!$B$15</f>
        <v>11</v>
      </c>
      <c r="Q13" s="125">
        <f>GİRİŞ!$B$16</f>
        <v>12</v>
      </c>
      <c r="R13" s="125">
        <f>GİRİŞ!$B$17</f>
        <v>13</v>
      </c>
      <c r="S13" s="125">
        <f>GİRİŞ!$B$18</f>
        <v>14</v>
      </c>
      <c r="T13" s="125">
        <f>GİRİŞ!$B$19</f>
        <v>15</v>
      </c>
      <c r="U13" s="125">
        <f>GİRİŞ!$B$20</f>
        <v>16</v>
      </c>
      <c r="V13" s="125">
        <f>GİRİŞ!$B$21</f>
        <v>17</v>
      </c>
      <c r="W13" s="125">
        <f>GİRİŞ!$B$22</f>
        <v>18</v>
      </c>
      <c r="X13" s="125">
        <f>GİRİŞ!$B$23</f>
        <v>19</v>
      </c>
      <c r="Y13" s="125">
        <f>GİRİŞ!$B$24</f>
        <v>20</v>
      </c>
      <c r="Z13" s="125">
        <f>GİRİŞ!$B$25</f>
        <v>21</v>
      </c>
      <c r="AA13" s="125">
        <f>GİRİŞ!$B$26</f>
        <v>22</v>
      </c>
      <c r="AB13" s="125">
        <f>GİRİŞ!$B$27</f>
        <v>23</v>
      </c>
      <c r="AC13" s="125">
        <f>GİRİŞ!$B$28</f>
        <v>24</v>
      </c>
      <c r="AD13" s="125">
        <f>GİRİŞ!$B$29</f>
        <v>25</v>
      </c>
      <c r="AE13" s="125">
        <f>GİRİŞ!$B$30</f>
        <v>26</v>
      </c>
      <c r="AF13" s="125">
        <f>GİRİŞ!$B$31</f>
        <v>27</v>
      </c>
      <c r="AG13" s="125">
        <f>GİRİŞ!$B$32</f>
        <v>28</v>
      </c>
      <c r="AH13" s="125">
        <f>GİRİŞ!$B$33</f>
        <v>29</v>
      </c>
      <c r="AI13" s="125">
        <f>GİRİŞ!$B$34</f>
        <v>30</v>
      </c>
      <c r="AJ13" s="125">
        <f>GİRİŞ!$B$35</f>
        <v>31</v>
      </c>
      <c r="AK13" s="125">
        <f>GİRİŞ!$B$36</f>
        <v>32</v>
      </c>
      <c r="AL13" s="125">
        <f>GİRİŞ!$B$37</f>
        <v>33</v>
      </c>
      <c r="AM13" s="125">
        <f>GİRİŞ!$B$38</f>
        <v>34</v>
      </c>
      <c r="AN13" s="125">
        <f>GİRİŞ!$B$39</f>
        <v>35</v>
      </c>
      <c r="AO13" s="125">
        <f>GİRİŞ!$B$40</f>
        <v>36</v>
      </c>
      <c r="AP13" s="125">
        <f>GİRİŞ!$B$41</f>
        <v>37</v>
      </c>
      <c r="AQ13" s="125">
        <f>GİRİŞ!$B$42</f>
        <v>38</v>
      </c>
      <c r="AR13" s="125">
        <f>GİRİŞ!$B$43</f>
        <v>39</v>
      </c>
      <c r="AS13" s="125">
        <f>GİRİŞ!$B$44</f>
        <v>40</v>
      </c>
      <c r="AT13" s="125">
        <f>GİRİŞ!$B$45</f>
        <v>41</v>
      </c>
      <c r="AU13" s="125">
        <f>GİRİŞ!$B$46</f>
        <v>42</v>
      </c>
      <c r="AV13" s="125">
        <f>GİRİŞ!$B$47</f>
        <v>43</v>
      </c>
      <c r="AW13" s="125">
        <f>GİRİŞ!$B$48</f>
        <v>44</v>
      </c>
      <c r="AX13" s="125">
        <f>GİRİŞ!$B$49</f>
        <v>45</v>
      </c>
    </row>
    <row r="14" spans="1:50" ht="12.75">
      <c r="A14" s="138"/>
      <c r="B14" s="139"/>
      <c r="C14" s="139"/>
      <c r="D14" s="139"/>
      <c r="E14" s="140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</row>
    <row r="15" spans="1:50" ht="18" customHeight="1">
      <c r="A15" s="169"/>
      <c r="B15" s="170"/>
      <c r="C15" s="170"/>
      <c r="D15" s="170"/>
      <c r="E15" s="170"/>
      <c r="F15" s="42">
        <v>1</v>
      </c>
      <c r="G15" s="42">
        <v>2</v>
      </c>
      <c r="H15" s="42">
        <v>3</v>
      </c>
      <c r="I15" s="42">
        <v>4</v>
      </c>
      <c r="J15" s="42">
        <v>5</v>
      </c>
      <c r="K15" s="42">
        <v>6</v>
      </c>
      <c r="L15" s="42">
        <v>7</v>
      </c>
      <c r="M15" s="42">
        <v>8</v>
      </c>
      <c r="N15" s="42">
        <v>9</v>
      </c>
      <c r="O15" s="42">
        <v>10</v>
      </c>
      <c r="P15" s="42">
        <v>11</v>
      </c>
      <c r="Q15" s="42">
        <v>12</v>
      </c>
      <c r="R15" s="42">
        <v>13</v>
      </c>
      <c r="S15" s="42">
        <v>14</v>
      </c>
      <c r="T15" s="42">
        <v>15</v>
      </c>
      <c r="U15" s="42">
        <v>16</v>
      </c>
      <c r="V15" s="42">
        <v>17</v>
      </c>
      <c r="W15" s="42">
        <v>18</v>
      </c>
      <c r="X15" s="42">
        <v>19</v>
      </c>
      <c r="Y15" s="42">
        <v>20</v>
      </c>
      <c r="Z15" s="42">
        <v>21</v>
      </c>
      <c r="AA15" s="42">
        <v>22</v>
      </c>
      <c r="AB15" s="42">
        <v>23</v>
      </c>
      <c r="AC15" s="42">
        <v>24</v>
      </c>
      <c r="AD15" s="42">
        <v>25</v>
      </c>
      <c r="AE15" s="42">
        <v>26</v>
      </c>
      <c r="AF15" s="42">
        <v>27</v>
      </c>
      <c r="AG15" s="42">
        <v>28</v>
      </c>
      <c r="AH15" s="42">
        <v>29</v>
      </c>
      <c r="AI15" s="42">
        <v>30</v>
      </c>
      <c r="AJ15" s="42">
        <v>31</v>
      </c>
      <c r="AK15" s="42">
        <v>32</v>
      </c>
      <c r="AL15" s="42">
        <v>33</v>
      </c>
      <c r="AM15" s="42">
        <v>34</v>
      </c>
      <c r="AN15" s="42">
        <v>35</v>
      </c>
      <c r="AO15" s="42">
        <v>36</v>
      </c>
      <c r="AP15" s="42">
        <v>37</v>
      </c>
      <c r="AQ15" s="42">
        <v>38</v>
      </c>
      <c r="AR15" s="42">
        <v>39</v>
      </c>
      <c r="AS15" s="42">
        <v>40</v>
      </c>
      <c r="AT15" s="42">
        <v>41</v>
      </c>
      <c r="AU15" s="42">
        <v>42</v>
      </c>
      <c r="AV15" s="42">
        <v>43</v>
      </c>
      <c r="AW15" s="42">
        <v>44</v>
      </c>
      <c r="AX15" s="42">
        <v>45</v>
      </c>
    </row>
    <row r="16" spans="1:50" ht="12.75">
      <c r="A16" s="30" t="s">
        <v>13</v>
      </c>
      <c r="B16" s="163" t="s">
        <v>14</v>
      </c>
      <c r="C16" s="164"/>
      <c r="D16" s="164"/>
      <c r="E16" s="165"/>
      <c r="F16" s="61">
        <f>Sayfa2!A6</f>
        <v>5</v>
      </c>
      <c r="G16" s="61">
        <f>Sayfa2!B6</f>
        <v>5</v>
      </c>
      <c r="H16" s="61">
        <f>Sayfa2!C6</f>
        <v>5</v>
      </c>
      <c r="I16" s="61">
        <f>Sayfa2!D6</f>
        <v>5</v>
      </c>
      <c r="J16" s="61">
        <f>Sayfa2!E6</f>
        <v>5</v>
      </c>
      <c r="K16" s="61">
        <f>Sayfa2!F6</f>
        <v>5</v>
      </c>
      <c r="L16" s="61">
        <f>Sayfa2!G6</f>
        <v>5</v>
      </c>
      <c r="M16" s="61">
        <f>Sayfa2!H6</f>
        <v>5</v>
      </c>
      <c r="N16" s="61">
        <f>Sayfa2!I6</f>
        <v>5</v>
      </c>
      <c r="O16" s="61">
        <f>Sayfa2!J6</f>
        <v>5</v>
      </c>
      <c r="P16" s="61">
        <f>Sayfa2!K6</f>
        <v>5</v>
      </c>
      <c r="Q16" s="61">
        <f>Sayfa2!L6</f>
        <v>5</v>
      </c>
      <c r="R16" s="61">
        <f>Sayfa2!M6</f>
        <v>5</v>
      </c>
      <c r="S16" s="61">
        <f>Sayfa2!N6</f>
        <v>5</v>
      </c>
      <c r="T16" s="61">
        <f>Sayfa2!O6</f>
        <v>5</v>
      </c>
      <c r="U16" s="61">
        <f>Sayfa2!P6</f>
        <v>5</v>
      </c>
      <c r="V16" s="61">
        <f>Sayfa2!Q6</f>
        <v>5</v>
      </c>
      <c r="W16" s="61">
        <f>Sayfa2!R6</f>
        <v>5</v>
      </c>
      <c r="X16" s="61">
        <f>Sayfa2!S6</f>
        <v>5</v>
      </c>
      <c r="Y16" s="61">
        <f>Sayfa2!T6</f>
        <v>5</v>
      </c>
      <c r="Z16" s="61">
        <f>Sayfa2!U6</f>
        <v>5</v>
      </c>
      <c r="AA16" s="61">
        <f>Sayfa2!V6</f>
        <v>5</v>
      </c>
      <c r="AB16" s="61">
        <f>Sayfa2!W6</f>
        <v>5</v>
      </c>
      <c r="AC16" s="61">
        <f>Sayfa2!X6</f>
        <v>5</v>
      </c>
      <c r="AD16" s="61">
        <f>Sayfa2!Y6</f>
        <v>5</v>
      </c>
      <c r="AE16" s="61">
        <f>Sayfa2!Z6</f>
        <v>5</v>
      </c>
      <c r="AF16" s="61">
        <f>Sayfa2!AA6</f>
        <v>5</v>
      </c>
      <c r="AG16" s="61">
        <f>Sayfa2!AB6</f>
        <v>5</v>
      </c>
      <c r="AH16" s="61">
        <f>Sayfa2!AC6</f>
        <v>5</v>
      </c>
      <c r="AI16" s="61">
        <f>Sayfa2!AD6</f>
        <v>5</v>
      </c>
      <c r="AJ16" s="61">
        <f>Sayfa2!AE6</f>
        <v>5</v>
      </c>
      <c r="AK16" s="61">
        <f>Sayfa2!AF6</f>
        <v>5</v>
      </c>
      <c r="AL16" s="61">
        <f>Sayfa2!AG6</f>
        <v>5</v>
      </c>
      <c r="AM16" s="61">
        <f>Sayfa2!AH6</f>
        <v>5</v>
      </c>
      <c r="AN16" s="61">
        <f>Sayfa2!AI6</f>
        <v>5</v>
      </c>
      <c r="AO16" s="61">
        <f>Sayfa2!AJ6</f>
        <v>5</v>
      </c>
      <c r="AP16" s="61">
        <f>Sayfa2!AK6</f>
        <v>5</v>
      </c>
      <c r="AQ16" s="61">
        <f>Sayfa2!AL6</f>
        <v>5</v>
      </c>
      <c r="AR16" s="61">
        <f>Sayfa2!AM6</f>
        <v>5</v>
      </c>
      <c r="AS16" s="61">
        <f>Sayfa2!AN6</f>
        <v>5</v>
      </c>
      <c r="AT16" s="61">
        <f>Sayfa2!AO6</f>
        <v>5</v>
      </c>
      <c r="AU16" s="61">
        <f>Sayfa2!AP6</f>
        <v>5</v>
      </c>
      <c r="AV16" s="61">
        <f>Sayfa2!AQ6</f>
        <v>5</v>
      </c>
      <c r="AW16" s="61">
        <f>Sayfa2!AR6</f>
        <v>5</v>
      </c>
      <c r="AX16" s="61">
        <f>Sayfa2!AS6</f>
        <v>5</v>
      </c>
    </row>
    <row r="17" spans="1:50" ht="12.75">
      <c r="A17" s="70" t="s">
        <v>15</v>
      </c>
      <c r="B17" s="166" t="s">
        <v>16</v>
      </c>
      <c r="C17" s="167"/>
      <c r="D17" s="167"/>
      <c r="E17" s="168"/>
      <c r="F17" s="71">
        <f>Sayfa2!A7</f>
        <v>5</v>
      </c>
      <c r="G17" s="71">
        <f>Sayfa2!B7</f>
        <v>5</v>
      </c>
      <c r="H17" s="71">
        <f>Sayfa2!C7</f>
        <v>5</v>
      </c>
      <c r="I17" s="71">
        <f>Sayfa2!D7</f>
        <v>5</v>
      </c>
      <c r="J17" s="71">
        <f>Sayfa2!E7</f>
        <v>5</v>
      </c>
      <c r="K17" s="71">
        <f>Sayfa2!F7</f>
        <v>5</v>
      </c>
      <c r="L17" s="71">
        <f>Sayfa2!G7</f>
        <v>5</v>
      </c>
      <c r="M17" s="71">
        <f>Sayfa2!H7</f>
        <v>5</v>
      </c>
      <c r="N17" s="71">
        <f>Sayfa2!I7</f>
        <v>5</v>
      </c>
      <c r="O17" s="71">
        <f>Sayfa2!J7</f>
        <v>5</v>
      </c>
      <c r="P17" s="71">
        <f>Sayfa2!K7</f>
        <v>5</v>
      </c>
      <c r="Q17" s="71">
        <f>Sayfa2!L7</f>
        <v>5</v>
      </c>
      <c r="R17" s="71">
        <f>Sayfa2!M7</f>
        <v>5</v>
      </c>
      <c r="S17" s="71">
        <f>Sayfa2!N7</f>
        <v>5</v>
      </c>
      <c r="T17" s="71">
        <f>Sayfa2!O7</f>
        <v>5</v>
      </c>
      <c r="U17" s="71">
        <f>Sayfa2!P7</f>
        <v>5</v>
      </c>
      <c r="V17" s="71">
        <f>Sayfa2!Q7</f>
        <v>5</v>
      </c>
      <c r="W17" s="71">
        <f>Sayfa2!R7</f>
        <v>5</v>
      </c>
      <c r="X17" s="71">
        <f>Sayfa2!S7</f>
        <v>5</v>
      </c>
      <c r="Y17" s="71">
        <f>Sayfa2!T7</f>
        <v>5</v>
      </c>
      <c r="Z17" s="71">
        <f>Sayfa2!U7</f>
        <v>5</v>
      </c>
      <c r="AA17" s="71">
        <f>Sayfa2!V7</f>
        <v>5</v>
      </c>
      <c r="AB17" s="71">
        <f>Sayfa2!W7</f>
        <v>5</v>
      </c>
      <c r="AC17" s="71">
        <f>Sayfa2!X7</f>
        <v>5</v>
      </c>
      <c r="AD17" s="71">
        <f>Sayfa2!Y7</f>
        <v>5</v>
      </c>
      <c r="AE17" s="71">
        <f>Sayfa2!Z7</f>
        <v>5</v>
      </c>
      <c r="AF17" s="71">
        <f>Sayfa2!AA7</f>
        <v>5</v>
      </c>
      <c r="AG17" s="71">
        <f>Sayfa2!AB7</f>
        <v>5</v>
      </c>
      <c r="AH17" s="71">
        <f>Sayfa2!AC7</f>
        <v>5</v>
      </c>
      <c r="AI17" s="71">
        <f>Sayfa2!AD7</f>
        <v>5</v>
      </c>
      <c r="AJ17" s="71">
        <f>Sayfa2!AE7</f>
        <v>5</v>
      </c>
      <c r="AK17" s="71">
        <f>Sayfa2!AF7</f>
        <v>5</v>
      </c>
      <c r="AL17" s="71">
        <f>Sayfa2!AG7</f>
        <v>5</v>
      </c>
      <c r="AM17" s="71">
        <f>Sayfa2!AH7</f>
        <v>5</v>
      </c>
      <c r="AN17" s="71">
        <f>Sayfa2!AI7</f>
        <v>5</v>
      </c>
      <c r="AO17" s="71">
        <f>Sayfa2!AJ7</f>
        <v>5</v>
      </c>
      <c r="AP17" s="71">
        <f>Sayfa2!AK7</f>
        <v>5</v>
      </c>
      <c r="AQ17" s="71">
        <f>Sayfa2!AL7</f>
        <v>5</v>
      </c>
      <c r="AR17" s="71">
        <f>Sayfa2!AM7</f>
        <v>5</v>
      </c>
      <c r="AS17" s="71">
        <f>Sayfa2!AN7</f>
        <v>5</v>
      </c>
      <c r="AT17" s="71">
        <f>Sayfa2!AO7</f>
        <v>5</v>
      </c>
      <c r="AU17" s="71">
        <f>Sayfa2!AP7</f>
        <v>5</v>
      </c>
      <c r="AV17" s="71">
        <f>Sayfa2!AQ7</f>
        <v>5</v>
      </c>
      <c r="AW17" s="71">
        <f>Sayfa2!AR7</f>
        <v>5</v>
      </c>
      <c r="AX17" s="71">
        <f>Sayfa2!AS7</f>
        <v>5</v>
      </c>
    </row>
    <row r="18" spans="1:50" ht="12.75">
      <c r="A18" s="30" t="s">
        <v>17</v>
      </c>
      <c r="B18" s="163" t="s">
        <v>18</v>
      </c>
      <c r="C18" s="164"/>
      <c r="D18" s="164"/>
      <c r="E18" s="165"/>
      <c r="F18" s="61">
        <f>Sayfa2!A8</f>
        <v>5</v>
      </c>
      <c r="G18" s="61">
        <f>Sayfa2!B8</f>
        <v>5</v>
      </c>
      <c r="H18" s="61">
        <f>Sayfa2!C8</f>
        <v>5</v>
      </c>
      <c r="I18" s="61">
        <f>Sayfa2!D8</f>
        <v>5</v>
      </c>
      <c r="J18" s="61">
        <f>Sayfa2!E8</f>
        <v>5</v>
      </c>
      <c r="K18" s="61">
        <f>Sayfa2!F8</f>
        <v>5</v>
      </c>
      <c r="L18" s="61">
        <f>Sayfa2!G8</f>
        <v>5</v>
      </c>
      <c r="M18" s="61">
        <f>Sayfa2!H8</f>
        <v>5</v>
      </c>
      <c r="N18" s="61">
        <f>Sayfa2!I8</f>
        <v>5</v>
      </c>
      <c r="O18" s="61">
        <f>Sayfa2!J8</f>
        <v>5</v>
      </c>
      <c r="P18" s="61">
        <f>Sayfa2!K8</f>
        <v>5</v>
      </c>
      <c r="Q18" s="61">
        <f>Sayfa2!L8</f>
        <v>5</v>
      </c>
      <c r="R18" s="61">
        <f>Sayfa2!M8</f>
        <v>5</v>
      </c>
      <c r="S18" s="61">
        <f>Sayfa2!N8</f>
        <v>5</v>
      </c>
      <c r="T18" s="61">
        <f>Sayfa2!O8</f>
        <v>5</v>
      </c>
      <c r="U18" s="61">
        <f>Sayfa2!P8</f>
        <v>5</v>
      </c>
      <c r="V18" s="61">
        <f>Sayfa2!Q8</f>
        <v>5</v>
      </c>
      <c r="W18" s="61">
        <f>Sayfa2!R8</f>
        <v>5</v>
      </c>
      <c r="X18" s="61">
        <f>Sayfa2!S8</f>
        <v>5</v>
      </c>
      <c r="Y18" s="61">
        <f>Sayfa2!T8</f>
        <v>5</v>
      </c>
      <c r="Z18" s="61">
        <f>Sayfa2!U8</f>
        <v>5</v>
      </c>
      <c r="AA18" s="61">
        <f>Sayfa2!V8</f>
        <v>5</v>
      </c>
      <c r="AB18" s="61">
        <f>Sayfa2!W8</f>
        <v>5</v>
      </c>
      <c r="AC18" s="61">
        <f>Sayfa2!X8</f>
        <v>5</v>
      </c>
      <c r="AD18" s="61">
        <f>Sayfa2!Y8</f>
        <v>5</v>
      </c>
      <c r="AE18" s="61">
        <f>Sayfa2!Z8</f>
        <v>5</v>
      </c>
      <c r="AF18" s="61">
        <f>Sayfa2!AA8</f>
        <v>5</v>
      </c>
      <c r="AG18" s="61">
        <f>Sayfa2!AB8</f>
        <v>5</v>
      </c>
      <c r="AH18" s="61">
        <f>Sayfa2!AC8</f>
        <v>5</v>
      </c>
      <c r="AI18" s="61">
        <f>Sayfa2!AD8</f>
        <v>5</v>
      </c>
      <c r="AJ18" s="61">
        <f>Sayfa2!AE8</f>
        <v>5</v>
      </c>
      <c r="AK18" s="61">
        <f>Sayfa2!AF8</f>
        <v>5</v>
      </c>
      <c r="AL18" s="61">
        <f>Sayfa2!AG8</f>
        <v>5</v>
      </c>
      <c r="AM18" s="61">
        <f>Sayfa2!AH8</f>
        <v>5</v>
      </c>
      <c r="AN18" s="61">
        <f>Sayfa2!AI8</f>
        <v>5</v>
      </c>
      <c r="AO18" s="61">
        <f>Sayfa2!AJ8</f>
        <v>5</v>
      </c>
      <c r="AP18" s="61">
        <f>Sayfa2!AK8</f>
        <v>5</v>
      </c>
      <c r="AQ18" s="61">
        <f>Sayfa2!AL8</f>
        <v>5</v>
      </c>
      <c r="AR18" s="61">
        <f>Sayfa2!AM8</f>
        <v>5</v>
      </c>
      <c r="AS18" s="61">
        <f>Sayfa2!AN8</f>
        <v>5</v>
      </c>
      <c r="AT18" s="61">
        <f>Sayfa2!AO8</f>
        <v>5</v>
      </c>
      <c r="AU18" s="61">
        <f>Sayfa2!AP8</f>
        <v>5</v>
      </c>
      <c r="AV18" s="61">
        <f>Sayfa2!AQ8</f>
        <v>5</v>
      </c>
      <c r="AW18" s="61">
        <f>Sayfa2!AR8</f>
        <v>5</v>
      </c>
      <c r="AX18" s="61">
        <f>Sayfa2!AS8</f>
        <v>5</v>
      </c>
    </row>
    <row r="19" spans="1:50" ht="12.75">
      <c r="A19" s="70" t="s">
        <v>19</v>
      </c>
      <c r="B19" s="166" t="s">
        <v>20</v>
      </c>
      <c r="C19" s="167"/>
      <c r="D19" s="167"/>
      <c r="E19" s="168"/>
      <c r="F19" s="71">
        <f>Sayfa2!A9</f>
        <v>5</v>
      </c>
      <c r="G19" s="71">
        <f>Sayfa2!B9</f>
        <v>5</v>
      </c>
      <c r="H19" s="71">
        <f>Sayfa2!C9</f>
        <v>5</v>
      </c>
      <c r="I19" s="71">
        <f>Sayfa2!D9</f>
        <v>5</v>
      </c>
      <c r="J19" s="71">
        <f>Sayfa2!E9</f>
        <v>5</v>
      </c>
      <c r="K19" s="71">
        <f>Sayfa2!F9</f>
        <v>5</v>
      </c>
      <c r="L19" s="71">
        <f>Sayfa2!G9</f>
        <v>5</v>
      </c>
      <c r="M19" s="71">
        <f>Sayfa2!H9</f>
        <v>5</v>
      </c>
      <c r="N19" s="71">
        <f>Sayfa2!I9</f>
        <v>5</v>
      </c>
      <c r="O19" s="71">
        <f>Sayfa2!J9</f>
        <v>5</v>
      </c>
      <c r="P19" s="71">
        <f>Sayfa2!K9</f>
        <v>5</v>
      </c>
      <c r="Q19" s="71">
        <f>Sayfa2!L9</f>
        <v>5</v>
      </c>
      <c r="R19" s="71">
        <f>Sayfa2!M9</f>
        <v>5</v>
      </c>
      <c r="S19" s="71">
        <f>Sayfa2!N9</f>
        <v>5</v>
      </c>
      <c r="T19" s="71">
        <f>Sayfa2!O9</f>
        <v>5</v>
      </c>
      <c r="U19" s="71">
        <f>Sayfa2!P9</f>
        <v>5</v>
      </c>
      <c r="V19" s="71">
        <f>Sayfa2!Q9</f>
        <v>5</v>
      </c>
      <c r="W19" s="71">
        <f>Sayfa2!R9</f>
        <v>5</v>
      </c>
      <c r="X19" s="71">
        <f>Sayfa2!S9</f>
        <v>5</v>
      </c>
      <c r="Y19" s="71">
        <f>Sayfa2!T9</f>
        <v>5</v>
      </c>
      <c r="Z19" s="71">
        <f>Sayfa2!U9</f>
        <v>5</v>
      </c>
      <c r="AA19" s="71">
        <f>Sayfa2!V9</f>
        <v>5</v>
      </c>
      <c r="AB19" s="71">
        <f>Sayfa2!W9</f>
        <v>5</v>
      </c>
      <c r="AC19" s="71">
        <f>Sayfa2!X9</f>
        <v>5</v>
      </c>
      <c r="AD19" s="71">
        <f>Sayfa2!Y9</f>
        <v>5</v>
      </c>
      <c r="AE19" s="71">
        <f>Sayfa2!Z9</f>
        <v>5</v>
      </c>
      <c r="AF19" s="71">
        <f>Sayfa2!AA9</f>
        <v>5</v>
      </c>
      <c r="AG19" s="71">
        <f>Sayfa2!AB9</f>
        <v>5</v>
      </c>
      <c r="AH19" s="71">
        <f>Sayfa2!AC9</f>
        <v>5</v>
      </c>
      <c r="AI19" s="71">
        <f>Sayfa2!AD9</f>
        <v>5</v>
      </c>
      <c r="AJ19" s="71">
        <f>Sayfa2!AE9</f>
        <v>5</v>
      </c>
      <c r="AK19" s="71">
        <f>Sayfa2!AF9</f>
        <v>5</v>
      </c>
      <c r="AL19" s="71">
        <f>Sayfa2!AG9</f>
        <v>5</v>
      </c>
      <c r="AM19" s="71">
        <f>Sayfa2!AH9</f>
        <v>5</v>
      </c>
      <c r="AN19" s="71">
        <f>Sayfa2!AI9</f>
        <v>5</v>
      </c>
      <c r="AO19" s="71">
        <f>Sayfa2!AJ9</f>
        <v>5</v>
      </c>
      <c r="AP19" s="71">
        <f>Sayfa2!AK9</f>
        <v>5</v>
      </c>
      <c r="AQ19" s="71">
        <f>Sayfa2!AL9</f>
        <v>5</v>
      </c>
      <c r="AR19" s="71">
        <f>Sayfa2!AM9</f>
        <v>5</v>
      </c>
      <c r="AS19" s="71">
        <f>Sayfa2!AN9</f>
        <v>5</v>
      </c>
      <c r="AT19" s="71">
        <f>Sayfa2!AO9</f>
        <v>5</v>
      </c>
      <c r="AU19" s="71">
        <f>Sayfa2!AP9</f>
        <v>5</v>
      </c>
      <c r="AV19" s="71">
        <f>Sayfa2!AQ9</f>
        <v>5</v>
      </c>
      <c r="AW19" s="71">
        <f>Sayfa2!AR9</f>
        <v>5</v>
      </c>
      <c r="AX19" s="71">
        <f>Sayfa2!AS9</f>
        <v>5</v>
      </c>
    </row>
    <row r="20" spans="1:50" ht="12.75">
      <c r="A20" s="30" t="s">
        <v>21</v>
      </c>
      <c r="B20" s="163" t="s">
        <v>87</v>
      </c>
      <c r="C20" s="164"/>
      <c r="D20" s="164"/>
      <c r="E20" s="165"/>
      <c r="F20" s="61">
        <f>Sayfa2!A10</f>
        <v>5</v>
      </c>
      <c r="G20" s="61">
        <f>Sayfa2!B10</f>
        <v>5</v>
      </c>
      <c r="H20" s="61">
        <f>Sayfa2!C10</f>
        <v>5</v>
      </c>
      <c r="I20" s="61">
        <f>Sayfa2!D10</f>
        <v>5</v>
      </c>
      <c r="J20" s="61">
        <f>Sayfa2!E10</f>
        <v>5</v>
      </c>
      <c r="K20" s="61">
        <f>Sayfa2!F10</f>
        <v>5</v>
      </c>
      <c r="L20" s="61">
        <f>Sayfa2!G10</f>
        <v>5</v>
      </c>
      <c r="M20" s="61">
        <f>Sayfa2!H10</f>
        <v>5</v>
      </c>
      <c r="N20" s="61">
        <f>Sayfa2!I10</f>
        <v>5</v>
      </c>
      <c r="O20" s="61">
        <f>Sayfa2!J10</f>
        <v>5</v>
      </c>
      <c r="P20" s="61">
        <f>Sayfa2!K10</f>
        <v>5</v>
      </c>
      <c r="Q20" s="61">
        <f>Sayfa2!L10</f>
        <v>5</v>
      </c>
      <c r="R20" s="61">
        <f>Sayfa2!M10</f>
        <v>5</v>
      </c>
      <c r="S20" s="61">
        <f>Sayfa2!N10</f>
        <v>5</v>
      </c>
      <c r="T20" s="61">
        <f>Sayfa2!O10</f>
        <v>5</v>
      </c>
      <c r="U20" s="61">
        <f>Sayfa2!P10</f>
        <v>5</v>
      </c>
      <c r="V20" s="61">
        <f>Sayfa2!Q10</f>
        <v>5</v>
      </c>
      <c r="W20" s="61">
        <f>Sayfa2!R10</f>
        <v>5</v>
      </c>
      <c r="X20" s="61">
        <f>Sayfa2!S10</f>
        <v>5</v>
      </c>
      <c r="Y20" s="61">
        <f>Sayfa2!T10</f>
        <v>5</v>
      </c>
      <c r="Z20" s="61">
        <f>Sayfa2!U10</f>
        <v>5</v>
      </c>
      <c r="AA20" s="61">
        <f>Sayfa2!V10</f>
        <v>5</v>
      </c>
      <c r="AB20" s="61">
        <f>Sayfa2!W10</f>
        <v>5</v>
      </c>
      <c r="AC20" s="61">
        <f>Sayfa2!X10</f>
        <v>5</v>
      </c>
      <c r="AD20" s="61">
        <f>Sayfa2!Y10</f>
        <v>5</v>
      </c>
      <c r="AE20" s="61">
        <f>Sayfa2!Z10</f>
        <v>5</v>
      </c>
      <c r="AF20" s="61">
        <f>Sayfa2!AA10</f>
        <v>5</v>
      </c>
      <c r="AG20" s="61">
        <f>Sayfa2!AB10</f>
        <v>5</v>
      </c>
      <c r="AH20" s="61">
        <f>Sayfa2!AC10</f>
        <v>5</v>
      </c>
      <c r="AI20" s="61">
        <f>Sayfa2!AD10</f>
        <v>5</v>
      </c>
      <c r="AJ20" s="61">
        <f>Sayfa2!AE10</f>
        <v>5</v>
      </c>
      <c r="AK20" s="61">
        <f>Sayfa2!AF10</f>
        <v>5</v>
      </c>
      <c r="AL20" s="61">
        <f>Sayfa2!AG10</f>
        <v>5</v>
      </c>
      <c r="AM20" s="61">
        <f>Sayfa2!AH10</f>
        <v>5</v>
      </c>
      <c r="AN20" s="61">
        <f>Sayfa2!AI10</f>
        <v>5</v>
      </c>
      <c r="AO20" s="61">
        <f>Sayfa2!AJ10</f>
        <v>5</v>
      </c>
      <c r="AP20" s="61">
        <f>Sayfa2!AK10</f>
        <v>5</v>
      </c>
      <c r="AQ20" s="61">
        <f>Sayfa2!AL10</f>
        <v>5</v>
      </c>
      <c r="AR20" s="61">
        <f>Sayfa2!AM10</f>
        <v>5</v>
      </c>
      <c r="AS20" s="61">
        <f>Sayfa2!AN10</f>
        <v>5</v>
      </c>
      <c r="AT20" s="61">
        <f>Sayfa2!AO10</f>
        <v>5</v>
      </c>
      <c r="AU20" s="61">
        <f>Sayfa2!AP10</f>
        <v>5</v>
      </c>
      <c r="AV20" s="61">
        <f>Sayfa2!AQ10</f>
        <v>5</v>
      </c>
      <c r="AW20" s="61">
        <f>Sayfa2!AR10</f>
        <v>5</v>
      </c>
      <c r="AX20" s="61">
        <f>Sayfa2!AS10</f>
        <v>5</v>
      </c>
    </row>
    <row r="21" spans="1:50" ht="12.75">
      <c r="A21" s="70" t="s">
        <v>22</v>
      </c>
      <c r="B21" s="166" t="s">
        <v>23</v>
      </c>
      <c r="C21" s="167"/>
      <c r="D21" s="167"/>
      <c r="E21" s="168"/>
      <c r="F21" s="71">
        <f>Sayfa2!A11</f>
        <v>5</v>
      </c>
      <c r="G21" s="71">
        <f>Sayfa2!B11</f>
        <v>5</v>
      </c>
      <c r="H21" s="71">
        <f>Sayfa2!C11</f>
        <v>5</v>
      </c>
      <c r="I21" s="71">
        <f>Sayfa2!D11</f>
        <v>5</v>
      </c>
      <c r="J21" s="71">
        <f>Sayfa2!E11</f>
        <v>5</v>
      </c>
      <c r="K21" s="71">
        <f>Sayfa2!F11</f>
        <v>5</v>
      </c>
      <c r="L21" s="71">
        <f>Sayfa2!G11</f>
        <v>5</v>
      </c>
      <c r="M21" s="71">
        <f>Sayfa2!H11</f>
        <v>5</v>
      </c>
      <c r="N21" s="71">
        <f>Sayfa2!I11</f>
        <v>5</v>
      </c>
      <c r="O21" s="71">
        <f>Sayfa2!J11</f>
        <v>5</v>
      </c>
      <c r="P21" s="71">
        <f>Sayfa2!K11</f>
        <v>5</v>
      </c>
      <c r="Q21" s="71">
        <f>Sayfa2!L11</f>
        <v>5</v>
      </c>
      <c r="R21" s="71">
        <f>Sayfa2!M11</f>
        <v>5</v>
      </c>
      <c r="S21" s="71">
        <f>Sayfa2!N11</f>
        <v>5</v>
      </c>
      <c r="T21" s="71">
        <f>Sayfa2!O11</f>
        <v>5</v>
      </c>
      <c r="U21" s="71">
        <f>Sayfa2!P11</f>
        <v>5</v>
      </c>
      <c r="V21" s="71">
        <f>Sayfa2!Q11</f>
        <v>5</v>
      </c>
      <c r="W21" s="71">
        <f>Sayfa2!R11</f>
        <v>5</v>
      </c>
      <c r="X21" s="71">
        <f>Sayfa2!S11</f>
        <v>5</v>
      </c>
      <c r="Y21" s="71">
        <f>Sayfa2!T11</f>
        <v>5</v>
      </c>
      <c r="Z21" s="71">
        <f>Sayfa2!U11</f>
        <v>5</v>
      </c>
      <c r="AA21" s="71">
        <f>Sayfa2!V11</f>
        <v>5</v>
      </c>
      <c r="AB21" s="71">
        <f>Sayfa2!W11</f>
        <v>5</v>
      </c>
      <c r="AC21" s="71">
        <f>Sayfa2!X11</f>
        <v>5</v>
      </c>
      <c r="AD21" s="71">
        <f>Sayfa2!Y11</f>
        <v>5</v>
      </c>
      <c r="AE21" s="71">
        <f>Sayfa2!Z11</f>
        <v>5</v>
      </c>
      <c r="AF21" s="71">
        <f>Sayfa2!AA11</f>
        <v>5</v>
      </c>
      <c r="AG21" s="71">
        <f>Sayfa2!AB11</f>
        <v>5</v>
      </c>
      <c r="AH21" s="71">
        <f>Sayfa2!AC11</f>
        <v>5</v>
      </c>
      <c r="AI21" s="71">
        <f>Sayfa2!AD11</f>
        <v>5</v>
      </c>
      <c r="AJ21" s="71">
        <f>Sayfa2!AE11</f>
        <v>5</v>
      </c>
      <c r="AK21" s="71">
        <f>Sayfa2!AF11</f>
        <v>5</v>
      </c>
      <c r="AL21" s="71">
        <f>Sayfa2!AG11</f>
        <v>5</v>
      </c>
      <c r="AM21" s="71">
        <f>Sayfa2!AH11</f>
        <v>5</v>
      </c>
      <c r="AN21" s="71">
        <f>Sayfa2!AI11</f>
        <v>5</v>
      </c>
      <c r="AO21" s="71">
        <f>Sayfa2!AJ11</f>
        <v>5</v>
      </c>
      <c r="AP21" s="71">
        <f>Sayfa2!AK11</f>
        <v>5</v>
      </c>
      <c r="AQ21" s="71">
        <f>Sayfa2!AL11</f>
        <v>5</v>
      </c>
      <c r="AR21" s="71">
        <f>Sayfa2!AM11</f>
        <v>5</v>
      </c>
      <c r="AS21" s="71">
        <f>Sayfa2!AN11</f>
        <v>5</v>
      </c>
      <c r="AT21" s="71">
        <f>Sayfa2!AO11</f>
        <v>5</v>
      </c>
      <c r="AU21" s="71">
        <f>Sayfa2!AP11</f>
        <v>5</v>
      </c>
      <c r="AV21" s="71">
        <f>Sayfa2!AQ11</f>
        <v>5</v>
      </c>
      <c r="AW21" s="71">
        <f>Sayfa2!AR11</f>
        <v>5</v>
      </c>
      <c r="AX21" s="71">
        <f>Sayfa2!AS11</f>
        <v>5</v>
      </c>
    </row>
    <row r="22" spans="1:50" ht="12.75">
      <c r="A22" s="30" t="s">
        <v>24</v>
      </c>
      <c r="B22" s="163" t="s">
        <v>25</v>
      </c>
      <c r="C22" s="164"/>
      <c r="D22" s="164"/>
      <c r="E22" s="165"/>
      <c r="F22" s="61">
        <f>Sayfa2!A12</f>
        <v>5</v>
      </c>
      <c r="G22" s="61">
        <f>Sayfa2!B12</f>
        <v>5</v>
      </c>
      <c r="H22" s="61">
        <f>Sayfa2!C12</f>
        <v>5</v>
      </c>
      <c r="I22" s="61">
        <f>Sayfa2!D12</f>
        <v>5</v>
      </c>
      <c r="J22" s="61">
        <f>Sayfa2!E12</f>
        <v>5</v>
      </c>
      <c r="K22" s="61">
        <f>Sayfa2!F12</f>
        <v>5</v>
      </c>
      <c r="L22" s="61">
        <f>Sayfa2!G12</f>
        <v>5</v>
      </c>
      <c r="M22" s="61">
        <f>Sayfa2!H12</f>
        <v>5</v>
      </c>
      <c r="N22" s="61">
        <f>Sayfa2!I12</f>
        <v>5</v>
      </c>
      <c r="O22" s="61">
        <f>Sayfa2!J12</f>
        <v>5</v>
      </c>
      <c r="P22" s="61">
        <f>Sayfa2!K12</f>
        <v>5</v>
      </c>
      <c r="Q22" s="61">
        <f>Sayfa2!L12</f>
        <v>5</v>
      </c>
      <c r="R22" s="61">
        <f>Sayfa2!M12</f>
        <v>5</v>
      </c>
      <c r="S22" s="61">
        <f>Sayfa2!N12</f>
        <v>5</v>
      </c>
      <c r="T22" s="61">
        <f>Sayfa2!O12</f>
        <v>5</v>
      </c>
      <c r="U22" s="61">
        <f>Sayfa2!P12</f>
        <v>5</v>
      </c>
      <c r="V22" s="61">
        <f>Sayfa2!Q12</f>
        <v>5</v>
      </c>
      <c r="W22" s="61">
        <f>Sayfa2!R12</f>
        <v>5</v>
      </c>
      <c r="X22" s="61">
        <f>Sayfa2!S12</f>
        <v>5</v>
      </c>
      <c r="Y22" s="61">
        <f>Sayfa2!T12</f>
        <v>5</v>
      </c>
      <c r="Z22" s="61">
        <f>Sayfa2!U12</f>
        <v>5</v>
      </c>
      <c r="AA22" s="61">
        <f>Sayfa2!V12</f>
        <v>5</v>
      </c>
      <c r="AB22" s="61">
        <f>Sayfa2!W12</f>
        <v>5</v>
      </c>
      <c r="AC22" s="61">
        <f>Sayfa2!X12</f>
        <v>5</v>
      </c>
      <c r="AD22" s="61">
        <f>Sayfa2!Y12</f>
        <v>5</v>
      </c>
      <c r="AE22" s="61">
        <f>Sayfa2!Z12</f>
        <v>5</v>
      </c>
      <c r="AF22" s="61">
        <f>Sayfa2!AA12</f>
        <v>5</v>
      </c>
      <c r="AG22" s="61">
        <f>Sayfa2!AB12</f>
        <v>5</v>
      </c>
      <c r="AH22" s="61">
        <f>Sayfa2!AC12</f>
        <v>5</v>
      </c>
      <c r="AI22" s="61">
        <f>Sayfa2!AD12</f>
        <v>5</v>
      </c>
      <c r="AJ22" s="61">
        <f>Sayfa2!AE12</f>
        <v>5</v>
      </c>
      <c r="AK22" s="61">
        <f>Sayfa2!AF12</f>
        <v>5</v>
      </c>
      <c r="AL22" s="61">
        <f>Sayfa2!AG12</f>
        <v>5</v>
      </c>
      <c r="AM22" s="61">
        <f>Sayfa2!AH12</f>
        <v>5</v>
      </c>
      <c r="AN22" s="61">
        <f>Sayfa2!AI12</f>
        <v>5</v>
      </c>
      <c r="AO22" s="61">
        <f>Sayfa2!AJ12</f>
        <v>5</v>
      </c>
      <c r="AP22" s="61">
        <f>Sayfa2!AK12</f>
        <v>5</v>
      </c>
      <c r="AQ22" s="61">
        <f>Sayfa2!AL12</f>
        <v>5</v>
      </c>
      <c r="AR22" s="61">
        <f>Sayfa2!AM12</f>
        <v>5</v>
      </c>
      <c r="AS22" s="61">
        <f>Sayfa2!AN12</f>
        <v>5</v>
      </c>
      <c r="AT22" s="61">
        <f>Sayfa2!AO12</f>
        <v>5</v>
      </c>
      <c r="AU22" s="61">
        <f>Sayfa2!AP12</f>
        <v>5</v>
      </c>
      <c r="AV22" s="61">
        <f>Sayfa2!AQ12</f>
        <v>5</v>
      </c>
      <c r="AW22" s="61">
        <f>Sayfa2!AR12</f>
        <v>5</v>
      </c>
      <c r="AX22" s="61">
        <f>Sayfa2!AS12</f>
        <v>5</v>
      </c>
    </row>
    <row r="23" spans="1:50" ht="12.75">
      <c r="A23" s="70" t="s">
        <v>26</v>
      </c>
      <c r="B23" s="166" t="s">
        <v>27</v>
      </c>
      <c r="C23" s="167"/>
      <c r="D23" s="167"/>
      <c r="E23" s="168"/>
      <c r="F23" s="71">
        <f>Sayfa2!A14</f>
        <v>5</v>
      </c>
      <c r="G23" s="71">
        <f>Sayfa2!B14</f>
        <v>5</v>
      </c>
      <c r="H23" s="71">
        <f>Sayfa2!C14</f>
        <v>5</v>
      </c>
      <c r="I23" s="71">
        <f>Sayfa2!D14</f>
        <v>5</v>
      </c>
      <c r="J23" s="71">
        <f>Sayfa2!E14</f>
        <v>5</v>
      </c>
      <c r="K23" s="71">
        <f>Sayfa2!F14</f>
        <v>5</v>
      </c>
      <c r="L23" s="71">
        <f>Sayfa2!G14</f>
        <v>5</v>
      </c>
      <c r="M23" s="71">
        <f>Sayfa2!H14</f>
        <v>5</v>
      </c>
      <c r="N23" s="71">
        <f>Sayfa2!I14</f>
        <v>5</v>
      </c>
      <c r="O23" s="71">
        <f>Sayfa2!J14</f>
        <v>5</v>
      </c>
      <c r="P23" s="71">
        <f>Sayfa2!K14</f>
        <v>5</v>
      </c>
      <c r="Q23" s="71">
        <f>Sayfa2!L14</f>
        <v>5</v>
      </c>
      <c r="R23" s="71">
        <f>Sayfa2!M14</f>
        <v>5</v>
      </c>
      <c r="S23" s="71">
        <f>Sayfa2!N14</f>
        <v>5</v>
      </c>
      <c r="T23" s="71">
        <f>Sayfa2!O14</f>
        <v>5</v>
      </c>
      <c r="U23" s="71">
        <f>Sayfa2!P14</f>
        <v>5</v>
      </c>
      <c r="V23" s="71">
        <f>Sayfa2!Q14</f>
        <v>5</v>
      </c>
      <c r="W23" s="71">
        <f>Sayfa2!R14</f>
        <v>5</v>
      </c>
      <c r="X23" s="71">
        <f>Sayfa2!S14</f>
        <v>5</v>
      </c>
      <c r="Y23" s="71">
        <f>Sayfa2!T14</f>
        <v>5</v>
      </c>
      <c r="Z23" s="71">
        <f>Sayfa2!U14</f>
        <v>5</v>
      </c>
      <c r="AA23" s="71">
        <f>Sayfa2!V14</f>
        <v>5</v>
      </c>
      <c r="AB23" s="71">
        <f>Sayfa2!W14</f>
        <v>5</v>
      </c>
      <c r="AC23" s="71">
        <f>Sayfa2!X14</f>
        <v>5</v>
      </c>
      <c r="AD23" s="71">
        <f>Sayfa2!Y14</f>
        <v>5</v>
      </c>
      <c r="AE23" s="71">
        <f>Sayfa2!Z14</f>
        <v>5</v>
      </c>
      <c r="AF23" s="71">
        <f>Sayfa2!AA14</f>
        <v>5</v>
      </c>
      <c r="AG23" s="71">
        <f>Sayfa2!AB14</f>
        <v>5</v>
      </c>
      <c r="AH23" s="71">
        <f>Sayfa2!AC14</f>
        <v>5</v>
      </c>
      <c r="AI23" s="71">
        <f>Sayfa2!AD14</f>
        <v>5</v>
      </c>
      <c r="AJ23" s="71">
        <f>Sayfa2!AE14</f>
        <v>5</v>
      </c>
      <c r="AK23" s="71">
        <f>Sayfa2!AF14</f>
        <v>5</v>
      </c>
      <c r="AL23" s="71">
        <f>Sayfa2!AG14</f>
        <v>5</v>
      </c>
      <c r="AM23" s="71">
        <f>Sayfa2!AH14</f>
        <v>5</v>
      </c>
      <c r="AN23" s="71">
        <f>Sayfa2!AI14</f>
        <v>5</v>
      </c>
      <c r="AO23" s="71">
        <f>Sayfa2!AJ14</f>
        <v>5</v>
      </c>
      <c r="AP23" s="71">
        <f>Sayfa2!AK14</f>
        <v>5</v>
      </c>
      <c r="AQ23" s="71">
        <f>Sayfa2!AL14</f>
        <v>5</v>
      </c>
      <c r="AR23" s="71">
        <f>Sayfa2!AM14</f>
        <v>5</v>
      </c>
      <c r="AS23" s="71">
        <f>Sayfa2!AN14</f>
        <v>5</v>
      </c>
      <c r="AT23" s="71">
        <f>Sayfa2!AO14</f>
        <v>5</v>
      </c>
      <c r="AU23" s="71">
        <f>Sayfa2!AP14</f>
        <v>5</v>
      </c>
      <c r="AV23" s="71">
        <f>Sayfa2!AQ14</f>
        <v>5</v>
      </c>
      <c r="AW23" s="71">
        <f>Sayfa2!AR14</f>
        <v>5</v>
      </c>
      <c r="AX23" s="71">
        <f>Sayfa2!AS14</f>
        <v>5</v>
      </c>
    </row>
    <row r="24" spans="1:50" ht="12.75">
      <c r="A24" s="30" t="s">
        <v>28</v>
      </c>
      <c r="B24" s="163" t="s">
        <v>29</v>
      </c>
      <c r="C24" s="164"/>
      <c r="D24" s="164"/>
      <c r="E24" s="165"/>
      <c r="F24" s="61">
        <f>Sayfa2!A15</f>
        <v>5</v>
      </c>
      <c r="G24" s="61">
        <f>Sayfa2!B15</f>
        <v>5</v>
      </c>
      <c r="H24" s="61">
        <f>Sayfa2!C15</f>
        <v>5</v>
      </c>
      <c r="I24" s="61">
        <f>Sayfa2!D15</f>
        <v>5</v>
      </c>
      <c r="J24" s="61">
        <f>Sayfa2!E15</f>
        <v>5</v>
      </c>
      <c r="K24" s="61">
        <f>Sayfa2!F15</f>
        <v>5</v>
      </c>
      <c r="L24" s="61">
        <f>Sayfa2!G15</f>
        <v>5</v>
      </c>
      <c r="M24" s="61">
        <f>Sayfa2!H15</f>
        <v>5</v>
      </c>
      <c r="N24" s="61">
        <f>Sayfa2!I15</f>
        <v>5</v>
      </c>
      <c r="O24" s="61">
        <f>Sayfa2!J15</f>
        <v>5</v>
      </c>
      <c r="P24" s="61">
        <f>Sayfa2!K15</f>
        <v>5</v>
      </c>
      <c r="Q24" s="61">
        <f>Sayfa2!L15</f>
        <v>5</v>
      </c>
      <c r="R24" s="61">
        <f>Sayfa2!M15</f>
        <v>5</v>
      </c>
      <c r="S24" s="61">
        <f>Sayfa2!N15</f>
        <v>5</v>
      </c>
      <c r="T24" s="61">
        <f>Sayfa2!O15</f>
        <v>5</v>
      </c>
      <c r="U24" s="61">
        <f>Sayfa2!P15</f>
        <v>5</v>
      </c>
      <c r="V24" s="61">
        <f>Sayfa2!Q15</f>
        <v>5</v>
      </c>
      <c r="W24" s="61">
        <f>Sayfa2!R15</f>
        <v>5</v>
      </c>
      <c r="X24" s="61">
        <f>Sayfa2!S15</f>
        <v>5</v>
      </c>
      <c r="Y24" s="61">
        <f>Sayfa2!T15</f>
        <v>5</v>
      </c>
      <c r="Z24" s="61">
        <f>Sayfa2!U15</f>
        <v>5</v>
      </c>
      <c r="AA24" s="61">
        <f>Sayfa2!V15</f>
        <v>5</v>
      </c>
      <c r="AB24" s="61">
        <f>Sayfa2!W15</f>
        <v>5</v>
      </c>
      <c r="AC24" s="61">
        <f>Sayfa2!X15</f>
        <v>5</v>
      </c>
      <c r="AD24" s="61">
        <f>Sayfa2!Y15</f>
        <v>5</v>
      </c>
      <c r="AE24" s="61">
        <f>Sayfa2!Z15</f>
        <v>5</v>
      </c>
      <c r="AF24" s="61">
        <f>Sayfa2!AA15</f>
        <v>5</v>
      </c>
      <c r="AG24" s="61">
        <f>Sayfa2!AB15</f>
        <v>5</v>
      </c>
      <c r="AH24" s="61">
        <f>Sayfa2!AC15</f>
        <v>5</v>
      </c>
      <c r="AI24" s="61">
        <f>Sayfa2!AD15</f>
        <v>5</v>
      </c>
      <c r="AJ24" s="61">
        <f>Sayfa2!AE15</f>
        <v>5</v>
      </c>
      <c r="AK24" s="61">
        <f>Sayfa2!AF15</f>
        <v>5</v>
      </c>
      <c r="AL24" s="61">
        <f>Sayfa2!AG15</f>
        <v>5</v>
      </c>
      <c r="AM24" s="61">
        <f>Sayfa2!AH15</f>
        <v>5</v>
      </c>
      <c r="AN24" s="61">
        <f>Sayfa2!AI15</f>
        <v>5</v>
      </c>
      <c r="AO24" s="61">
        <f>Sayfa2!AJ15</f>
        <v>5</v>
      </c>
      <c r="AP24" s="61">
        <f>Sayfa2!AK15</f>
        <v>5</v>
      </c>
      <c r="AQ24" s="61">
        <f>Sayfa2!AL15</f>
        <v>5</v>
      </c>
      <c r="AR24" s="61">
        <f>Sayfa2!AM15</f>
        <v>5</v>
      </c>
      <c r="AS24" s="61">
        <f>Sayfa2!AN15</f>
        <v>5</v>
      </c>
      <c r="AT24" s="61">
        <f>Sayfa2!AO15</f>
        <v>5</v>
      </c>
      <c r="AU24" s="61">
        <f>Sayfa2!AP15</f>
        <v>5</v>
      </c>
      <c r="AV24" s="61">
        <f>Sayfa2!AQ15</f>
        <v>5</v>
      </c>
      <c r="AW24" s="61">
        <f>Sayfa2!AR15</f>
        <v>5</v>
      </c>
      <c r="AX24" s="61">
        <f>Sayfa2!AS15</f>
        <v>5</v>
      </c>
    </row>
    <row r="25" spans="1:50" ht="12.75">
      <c r="A25" s="70" t="s">
        <v>30</v>
      </c>
      <c r="B25" s="166" t="s">
        <v>31</v>
      </c>
      <c r="C25" s="167"/>
      <c r="D25" s="167"/>
      <c r="E25" s="168"/>
      <c r="F25" s="71">
        <f>Sayfa2!A16</f>
        <v>5</v>
      </c>
      <c r="G25" s="71">
        <f>Sayfa2!B16</f>
        <v>5</v>
      </c>
      <c r="H25" s="71">
        <f>Sayfa2!C16</f>
        <v>5</v>
      </c>
      <c r="I25" s="71">
        <f>Sayfa2!D16</f>
        <v>5</v>
      </c>
      <c r="J25" s="71">
        <f>Sayfa2!E16</f>
        <v>5</v>
      </c>
      <c r="K25" s="71">
        <f>Sayfa2!F16</f>
        <v>5</v>
      </c>
      <c r="L25" s="71">
        <f>Sayfa2!G16</f>
        <v>5</v>
      </c>
      <c r="M25" s="71">
        <f>Sayfa2!H16</f>
        <v>5</v>
      </c>
      <c r="N25" s="71">
        <f>Sayfa2!I16</f>
        <v>5</v>
      </c>
      <c r="O25" s="71">
        <f>Sayfa2!J16</f>
        <v>5</v>
      </c>
      <c r="P25" s="71">
        <f>Sayfa2!K16</f>
        <v>5</v>
      </c>
      <c r="Q25" s="71">
        <f>Sayfa2!L16</f>
        <v>5</v>
      </c>
      <c r="R25" s="71">
        <f>Sayfa2!M16</f>
        <v>5</v>
      </c>
      <c r="S25" s="71">
        <f>Sayfa2!N16</f>
        <v>5</v>
      </c>
      <c r="T25" s="71">
        <f>Sayfa2!O16</f>
        <v>5</v>
      </c>
      <c r="U25" s="71">
        <f>Sayfa2!P16</f>
        <v>5</v>
      </c>
      <c r="V25" s="71">
        <f>Sayfa2!Q16</f>
        <v>5</v>
      </c>
      <c r="W25" s="71">
        <f>Sayfa2!R16</f>
        <v>5</v>
      </c>
      <c r="X25" s="71">
        <f>Sayfa2!S16</f>
        <v>5</v>
      </c>
      <c r="Y25" s="71">
        <f>Sayfa2!T16</f>
        <v>5</v>
      </c>
      <c r="Z25" s="71">
        <f>Sayfa2!U16</f>
        <v>5</v>
      </c>
      <c r="AA25" s="71">
        <f>Sayfa2!V16</f>
        <v>5</v>
      </c>
      <c r="AB25" s="71">
        <f>Sayfa2!W16</f>
        <v>5</v>
      </c>
      <c r="AC25" s="71">
        <f>Sayfa2!X16</f>
        <v>5</v>
      </c>
      <c r="AD25" s="71">
        <f>Sayfa2!Y16</f>
        <v>5</v>
      </c>
      <c r="AE25" s="71">
        <f>Sayfa2!Z16</f>
        <v>5</v>
      </c>
      <c r="AF25" s="71">
        <f>Sayfa2!AA16</f>
        <v>5</v>
      </c>
      <c r="AG25" s="71">
        <f>Sayfa2!AB16</f>
        <v>5</v>
      </c>
      <c r="AH25" s="71">
        <f>Sayfa2!AC16</f>
        <v>5</v>
      </c>
      <c r="AI25" s="71">
        <f>Sayfa2!AD16</f>
        <v>5</v>
      </c>
      <c r="AJ25" s="71">
        <f>Sayfa2!AE16</f>
        <v>5</v>
      </c>
      <c r="AK25" s="71">
        <f>Sayfa2!AF16</f>
        <v>5</v>
      </c>
      <c r="AL25" s="71">
        <f>Sayfa2!AG16</f>
        <v>5</v>
      </c>
      <c r="AM25" s="71">
        <f>Sayfa2!AH16</f>
        <v>5</v>
      </c>
      <c r="AN25" s="71">
        <f>Sayfa2!AI16</f>
        <v>5</v>
      </c>
      <c r="AO25" s="71">
        <f>Sayfa2!AJ16</f>
        <v>5</v>
      </c>
      <c r="AP25" s="71">
        <f>Sayfa2!AK16</f>
        <v>5</v>
      </c>
      <c r="AQ25" s="71">
        <f>Sayfa2!AL16</f>
        <v>5</v>
      </c>
      <c r="AR25" s="71">
        <f>Sayfa2!AM16</f>
        <v>5</v>
      </c>
      <c r="AS25" s="71">
        <f>Sayfa2!AN16</f>
        <v>5</v>
      </c>
      <c r="AT25" s="71">
        <f>Sayfa2!AO16</f>
        <v>5</v>
      </c>
      <c r="AU25" s="71">
        <f>Sayfa2!AP16</f>
        <v>5</v>
      </c>
      <c r="AV25" s="71">
        <f>Sayfa2!AQ16</f>
        <v>5</v>
      </c>
      <c r="AW25" s="71">
        <f>Sayfa2!AR16</f>
        <v>5</v>
      </c>
      <c r="AX25" s="71">
        <f>Sayfa2!AS16</f>
        <v>5</v>
      </c>
    </row>
    <row r="26" spans="1:50" ht="12.75">
      <c r="A26" s="30" t="s">
        <v>32</v>
      </c>
      <c r="B26" s="163" t="s">
        <v>33</v>
      </c>
      <c r="C26" s="164"/>
      <c r="D26" s="164"/>
      <c r="E26" s="165"/>
      <c r="F26" s="61">
        <f>Sayfa2!A17</f>
        <v>5</v>
      </c>
      <c r="G26" s="61">
        <f>Sayfa2!B17</f>
        <v>5</v>
      </c>
      <c r="H26" s="61">
        <f>Sayfa2!C17</f>
        <v>5</v>
      </c>
      <c r="I26" s="61">
        <f>Sayfa2!D17</f>
        <v>5</v>
      </c>
      <c r="J26" s="61">
        <f>Sayfa2!E17</f>
        <v>5</v>
      </c>
      <c r="K26" s="61">
        <f>Sayfa2!F17</f>
        <v>5</v>
      </c>
      <c r="L26" s="61">
        <f>Sayfa2!G17</f>
        <v>5</v>
      </c>
      <c r="M26" s="61">
        <f>Sayfa2!H17</f>
        <v>5</v>
      </c>
      <c r="N26" s="61">
        <f>Sayfa2!I17</f>
        <v>5</v>
      </c>
      <c r="O26" s="61">
        <f>Sayfa2!J17</f>
        <v>5</v>
      </c>
      <c r="P26" s="61">
        <f>Sayfa2!K17</f>
        <v>5</v>
      </c>
      <c r="Q26" s="61">
        <f>Sayfa2!L17</f>
        <v>5</v>
      </c>
      <c r="R26" s="61">
        <f>Sayfa2!M17</f>
        <v>5</v>
      </c>
      <c r="S26" s="61">
        <f>Sayfa2!N17</f>
        <v>5</v>
      </c>
      <c r="T26" s="61">
        <f>Sayfa2!O17</f>
        <v>5</v>
      </c>
      <c r="U26" s="61">
        <f>Sayfa2!P17</f>
        <v>5</v>
      </c>
      <c r="V26" s="61">
        <f>Sayfa2!Q17</f>
        <v>5</v>
      </c>
      <c r="W26" s="61">
        <f>Sayfa2!R17</f>
        <v>5</v>
      </c>
      <c r="X26" s="61">
        <f>Sayfa2!S17</f>
        <v>5</v>
      </c>
      <c r="Y26" s="61">
        <f>Sayfa2!T17</f>
        <v>5</v>
      </c>
      <c r="Z26" s="61">
        <f>Sayfa2!U17</f>
        <v>5</v>
      </c>
      <c r="AA26" s="61">
        <f>Sayfa2!V17</f>
        <v>5</v>
      </c>
      <c r="AB26" s="61">
        <f>Sayfa2!W17</f>
        <v>5</v>
      </c>
      <c r="AC26" s="61">
        <f>Sayfa2!X17</f>
        <v>5</v>
      </c>
      <c r="AD26" s="61">
        <f>Sayfa2!Y17</f>
        <v>5</v>
      </c>
      <c r="AE26" s="61">
        <f>Sayfa2!Z17</f>
        <v>5</v>
      </c>
      <c r="AF26" s="61">
        <f>Sayfa2!AA17</f>
        <v>5</v>
      </c>
      <c r="AG26" s="61">
        <f>Sayfa2!AB17</f>
        <v>5</v>
      </c>
      <c r="AH26" s="61">
        <f>Sayfa2!AC17</f>
        <v>5</v>
      </c>
      <c r="AI26" s="61">
        <f>Sayfa2!AD17</f>
        <v>5</v>
      </c>
      <c r="AJ26" s="61">
        <f>Sayfa2!AE17</f>
        <v>5</v>
      </c>
      <c r="AK26" s="61">
        <f>Sayfa2!AF17</f>
        <v>5</v>
      </c>
      <c r="AL26" s="61">
        <f>Sayfa2!AG17</f>
        <v>5</v>
      </c>
      <c r="AM26" s="61">
        <f>Sayfa2!AH17</f>
        <v>5</v>
      </c>
      <c r="AN26" s="61">
        <f>Sayfa2!AI17</f>
        <v>5</v>
      </c>
      <c r="AO26" s="61">
        <f>Sayfa2!AJ17</f>
        <v>5</v>
      </c>
      <c r="AP26" s="61">
        <f>Sayfa2!AK17</f>
        <v>5</v>
      </c>
      <c r="AQ26" s="61">
        <f>Sayfa2!AL17</f>
        <v>5</v>
      </c>
      <c r="AR26" s="61">
        <f>Sayfa2!AM17</f>
        <v>5</v>
      </c>
      <c r="AS26" s="61">
        <f>Sayfa2!AN17</f>
        <v>5</v>
      </c>
      <c r="AT26" s="61">
        <f>Sayfa2!AO17</f>
        <v>5</v>
      </c>
      <c r="AU26" s="61">
        <f>Sayfa2!AP17</f>
        <v>5</v>
      </c>
      <c r="AV26" s="61">
        <f>Sayfa2!AQ17</f>
        <v>5</v>
      </c>
      <c r="AW26" s="61">
        <f>Sayfa2!AR17</f>
        <v>5</v>
      </c>
      <c r="AX26" s="61">
        <f>Sayfa2!AS17</f>
        <v>5</v>
      </c>
    </row>
    <row r="27" spans="1:50" ht="12.75">
      <c r="A27" s="70" t="s">
        <v>34</v>
      </c>
      <c r="B27" s="166" t="s">
        <v>35</v>
      </c>
      <c r="C27" s="167"/>
      <c r="D27" s="167"/>
      <c r="E27" s="168"/>
      <c r="F27" s="71">
        <f>Sayfa2!A18</f>
        <v>5</v>
      </c>
      <c r="G27" s="71">
        <f>Sayfa2!B18</f>
        <v>5</v>
      </c>
      <c r="H27" s="71">
        <f>Sayfa2!C18</f>
        <v>5</v>
      </c>
      <c r="I27" s="71">
        <f>Sayfa2!D18</f>
        <v>5</v>
      </c>
      <c r="J27" s="71">
        <f>Sayfa2!E18</f>
        <v>5</v>
      </c>
      <c r="K27" s="71">
        <f>Sayfa2!F18</f>
        <v>5</v>
      </c>
      <c r="L27" s="71">
        <f>Sayfa2!G18</f>
        <v>5</v>
      </c>
      <c r="M27" s="71">
        <f>Sayfa2!H18</f>
        <v>5</v>
      </c>
      <c r="N27" s="71">
        <f>Sayfa2!I18</f>
        <v>5</v>
      </c>
      <c r="O27" s="71">
        <f>Sayfa2!J18</f>
        <v>5</v>
      </c>
      <c r="P27" s="71">
        <f>Sayfa2!K18</f>
        <v>5</v>
      </c>
      <c r="Q27" s="71">
        <f>Sayfa2!L18</f>
        <v>5</v>
      </c>
      <c r="R27" s="71">
        <f>Sayfa2!M18</f>
        <v>5</v>
      </c>
      <c r="S27" s="71">
        <f>Sayfa2!N18</f>
        <v>5</v>
      </c>
      <c r="T27" s="71">
        <f>Sayfa2!O18</f>
        <v>5</v>
      </c>
      <c r="U27" s="71">
        <f>Sayfa2!P18</f>
        <v>5</v>
      </c>
      <c r="V27" s="71">
        <f>Sayfa2!Q18</f>
        <v>5</v>
      </c>
      <c r="W27" s="71">
        <f>Sayfa2!R18</f>
        <v>5</v>
      </c>
      <c r="X27" s="71">
        <f>Sayfa2!S18</f>
        <v>5</v>
      </c>
      <c r="Y27" s="71">
        <f>Sayfa2!T18</f>
        <v>5</v>
      </c>
      <c r="Z27" s="71">
        <f>Sayfa2!U18</f>
        <v>5</v>
      </c>
      <c r="AA27" s="71">
        <f>Sayfa2!V18</f>
        <v>5</v>
      </c>
      <c r="AB27" s="71">
        <f>Sayfa2!W18</f>
        <v>5</v>
      </c>
      <c r="AC27" s="71">
        <f>Sayfa2!X18</f>
        <v>5</v>
      </c>
      <c r="AD27" s="71">
        <f>Sayfa2!Y18</f>
        <v>5</v>
      </c>
      <c r="AE27" s="71">
        <f>Sayfa2!Z18</f>
        <v>5</v>
      </c>
      <c r="AF27" s="71">
        <f>Sayfa2!AA18</f>
        <v>5</v>
      </c>
      <c r="AG27" s="71">
        <f>Sayfa2!AB18</f>
        <v>5</v>
      </c>
      <c r="AH27" s="71">
        <f>Sayfa2!AC18</f>
        <v>5</v>
      </c>
      <c r="AI27" s="71">
        <f>Sayfa2!AD18</f>
        <v>5</v>
      </c>
      <c r="AJ27" s="71">
        <f>Sayfa2!AE18</f>
        <v>5</v>
      </c>
      <c r="AK27" s="71">
        <f>Sayfa2!AF18</f>
        <v>5</v>
      </c>
      <c r="AL27" s="71">
        <f>Sayfa2!AG18</f>
        <v>5</v>
      </c>
      <c r="AM27" s="71">
        <f>Sayfa2!AH18</f>
        <v>5</v>
      </c>
      <c r="AN27" s="71">
        <f>Sayfa2!AI18</f>
        <v>5</v>
      </c>
      <c r="AO27" s="71">
        <f>Sayfa2!AJ18</f>
        <v>5</v>
      </c>
      <c r="AP27" s="71">
        <f>Sayfa2!AK18</f>
        <v>5</v>
      </c>
      <c r="AQ27" s="71">
        <f>Sayfa2!AL18</f>
        <v>5</v>
      </c>
      <c r="AR27" s="71">
        <f>Sayfa2!AM18</f>
        <v>5</v>
      </c>
      <c r="AS27" s="71">
        <f>Sayfa2!AN18</f>
        <v>5</v>
      </c>
      <c r="AT27" s="71">
        <f>Sayfa2!AO18</f>
        <v>5</v>
      </c>
      <c r="AU27" s="71">
        <f>Sayfa2!AP18</f>
        <v>5</v>
      </c>
      <c r="AV27" s="71">
        <f>Sayfa2!AQ18</f>
        <v>5</v>
      </c>
      <c r="AW27" s="71">
        <f>Sayfa2!AR18</f>
        <v>5</v>
      </c>
      <c r="AX27" s="71">
        <f>Sayfa2!AS18</f>
        <v>5</v>
      </c>
    </row>
    <row r="28" spans="1:50" ht="12.75">
      <c r="A28" s="30" t="s">
        <v>36</v>
      </c>
      <c r="B28" s="163" t="s">
        <v>37</v>
      </c>
      <c r="C28" s="164"/>
      <c r="D28" s="164"/>
      <c r="E28" s="165"/>
      <c r="F28" s="61">
        <f>Sayfa2!A19</f>
        <v>5</v>
      </c>
      <c r="G28" s="61">
        <f>Sayfa2!B19</f>
        <v>5</v>
      </c>
      <c r="H28" s="61">
        <f>Sayfa2!C19</f>
        <v>5</v>
      </c>
      <c r="I28" s="61">
        <f>Sayfa2!D19</f>
        <v>5</v>
      </c>
      <c r="J28" s="61">
        <f>Sayfa2!E19</f>
        <v>5</v>
      </c>
      <c r="K28" s="61">
        <f>Sayfa2!F19</f>
        <v>5</v>
      </c>
      <c r="L28" s="61">
        <f>Sayfa2!G19</f>
        <v>5</v>
      </c>
      <c r="M28" s="61">
        <f>Sayfa2!H19</f>
        <v>5</v>
      </c>
      <c r="N28" s="61">
        <f>Sayfa2!I19</f>
        <v>5</v>
      </c>
      <c r="O28" s="61">
        <f>Sayfa2!J19</f>
        <v>5</v>
      </c>
      <c r="P28" s="61">
        <f>Sayfa2!K19</f>
        <v>5</v>
      </c>
      <c r="Q28" s="61">
        <f>Sayfa2!L19</f>
        <v>5</v>
      </c>
      <c r="R28" s="61">
        <f>Sayfa2!M19</f>
        <v>5</v>
      </c>
      <c r="S28" s="61">
        <f>Sayfa2!N19</f>
        <v>5</v>
      </c>
      <c r="T28" s="61">
        <f>Sayfa2!O19</f>
        <v>5</v>
      </c>
      <c r="U28" s="61">
        <f>Sayfa2!P19</f>
        <v>5</v>
      </c>
      <c r="V28" s="61">
        <f>Sayfa2!Q19</f>
        <v>5</v>
      </c>
      <c r="W28" s="61">
        <f>Sayfa2!R19</f>
        <v>5</v>
      </c>
      <c r="X28" s="61">
        <f>Sayfa2!S19</f>
        <v>5</v>
      </c>
      <c r="Y28" s="61">
        <f>Sayfa2!T19</f>
        <v>5</v>
      </c>
      <c r="Z28" s="61">
        <f>Sayfa2!U19</f>
        <v>5</v>
      </c>
      <c r="AA28" s="61">
        <f>Sayfa2!V19</f>
        <v>5</v>
      </c>
      <c r="AB28" s="61">
        <f>Sayfa2!W19</f>
        <v>5</v>
      </c>
      <c r="AC28" s="61">
        <f>Sayfa2!X19</f>
        <v>5</v>
      </c>
      <c r="AD28" s="61">
        <f>Sayfa2!Y19</f>
        <v>5</v>
      </c>
      <c r="AE28" s="61">
        <f>Sayfa2!Z19</f>
        <v>5</v>
      </c>
      <c r="AF28" s="61">
        <f>Sayfa2!AA19</f>
        <v>5</v>
      </c>
      <c r="AG28" s="61">
        <f>Sayfa2!AB19</f>
        <v>5</v>
      </c>
      <c r="AH28" s="61">
        <f>Sayfa2!AC19</f>
        <v>5</v>
      </c>
      <c r="AI28" s="61">
        <f>Sayfa2!AD19</f>
        <v>5</v>
      </c>
      <c r="AJ28" s="61">
        <f>Sayfa2!AE19</f>
        <v>5</v>
      </c>
      <c r="AK28" s="61">
        <f>Sayfa2!AF19</f>
        <v>5</v>
      </c>
      <c r="AL28" s="61">
        <f>Sayfa2!AG19</f>
        <v>5</v>
      </c>
      <c r="AM28" s="61">
        <f>Sayfa2!AH19</f>
        <v>5</v>
      </c>
      <c r="AN28" s="61">
        <f>Sayfa2!AI19</f>
        <v>5</v>
      </c>
      <c r="AO28" s="61">
        <f>Sayfa2!AJ19</f>
        <v>5</v>
      </c>
      <c r="AP28" s="61">
        <f>Sayfa2!AK19</f>
        <v>5</v>
      </c>
      <c r="AQ28" s="61">
        <f>Sayfa2!AL19</f>
        <v>5</v>
      </c>
      <c r="AR28" s="61">
        <f>Sayfa2!AM19</f>
        <v>5</v>
      </c>
      <c r="AS28" s="61">
        <f>Sayfa2!AN19</f>
        <v>5</v>
      </c>
      <c r="AT28" s="61">
        <f>Sayfa2!AO19</f>
        <v>5</v>
      </c>
      <c r="AU28" s="61">
        <f>Sayfa2!AP19</f>
        <v>5</v>
      </c>
      <c r="AV28" s="61">
        <f>Sayfa2!AQ19</f>
        <v>5</v>
      </c>
      <c r="AW28" s="61">
        <f>Sayfa2!AR19</f>
        <v>5</v>
      </c>
      <c r="AX28" s="61">
        <f>Sayfa2!AS19</f>
        <v>5</v>
      </c>
    </row>
    <row r="29" spans="1:50" ht="12.75">
      <c r="A29" s="70" t="s">
        <v>38</v>
      </c>
      <c r="B29" s="166" t="s">
        <v>39</v>
      </c>
      <c r="C29" s="167"/>
      <c r="D29" s="167"/>
      <c r="E29" s="168"/>
      <c r="F29" s="71">
        <f>Sayfa2!A20</f>
        <v>5</v>
      </c>
      <c r="G29" s="71">
        <f>Sayfa2!B20</f>
        <v>5</v>
      </c>
      <c r="H29" s="71">
        <f>Sayfa2!C20</f>
        <v>5</v>
      </c>
      <c r="I29" s="71">
        <f>Sayfa2!D20</f>
        <v>5</v>
      </c>
      <c r="J29" s="71">
        <f>Sayfa2!E20</f>
        <v>5</v>
      </c>
      <c r="K29" s="71">
        <f>Sayfa2!F20</f>
        <v>5</v>
      </c>
      <c r="L29" s="71">
        <f>Sayfa2!G20</f>
        <v>5</v>
      </c>
      <c r="M29" s="71">
        <f>Sayfa2!H20</f>
        <v>5</v>
      </c>
      <c r="N29" s="71">
        <f>Sayfa2!I20</f>
        <v>5</v>
      </c>
      <c r="O29" s="71">
        <f>Sayfa2!J20</f>
        <v>5</v>
      </c>
      <c r="P29" s="71">
        <f>Sayfa2!K20</f>
        <v>5</v>
      </c>
      <c r="Q29" s="71">
        <f>Sayfa2!L20</f>
        <v>5</v>
      </c>
      <c r="R29" s="71">
        <f>Sayfa2!M20</f>
        <v>5</v>
      </c>
      <c r="S29" s="71">
        <f>Sayfa2!N20</f>
        <v>5</v>
      </c>
      <c r="T29" s="71">
        <f>Sayfa2!O20</f>
        <v>5</v>
      </c>
      <c r="U29" s="71">
        <f>Sayfa2!P20</f>
        <v>5</v>
      </c>
      <c r="V29" s="71">
        <f>Sayfa2!Q20</f>
        <v>5</v>
      </c>
      <c r="W29" s="71">
        <f>Sayfa2!R20</f>
        <v>5</v>
      </c>
      <c r="X29" s="71">
        <f>Sayfa2!S20</f>
        <v>5</v>
      </c>
      <c r="Y29" s="71">
        <f>Sayfa2!T20</f>
        <v>5</v>
      </c>
      <c r="Z29" s="71">
        <f>Sayfa2!U20</f>
        <v>5</v>
      </c>
      <c r="AA29" s="71">
        <f>Sayfa2!V20</f>
        <v>5</v>
      </c>
      <c r="AB29" s="71">
        <f>Sayfa2!W20</f>
        <v>5</v>
      </c>
      <c r="AC29" s="71">
        <f>Sayfa2!X20</f>
        <v>5</v>
      </c>
      <c r="AD29" s="71">
        <f>Sayfa2!Y20</f>
        <v>5</v>
      </c>
      <c r="AE29" s="71">
        <f>Sayfa2!Z20</f>
        <v>5</v>
      </c>
      <c r="AF29" s="71">
        <f>Sayfa2!AA20</f>
        <v>5</v>
      </c>
      <c r="AG29" s="71">
        <f>Sayfa2!AB20</f>
        <v>5</v>
      </c>
      <c r="AH29" s="71">
        <f>Sayfa2!AC20</f>
        <v>5</v>
      </c>
      <c r="AI29" s="71">
        <f>Sayfa2!AD20</f>
        <v>5</v>
      </c>
      <c r="AJ29" s="71">
        <f>Sayfa2!AE20</f>
        <v>5</v>
      </c>
      <c r="AK29" s="71">
        <f>Sayfa2!AF20</f>
        <v>5</v>
      </c>
      <c r="AL29" s="71">
        <f>Sayfa2!AG20</f>
        <v>5</v>
      </c>
      <c r="AM29" s="71">
        <f>Sayfa2!AH20</f>
        <v>5</v>
      </c>
      <c r="AN29" s="71">
        <f>Sayfa2!AI20</f>
        <v>5</v>
      </c>
      <c r="AO29" s="71">
        <f>Sayfa2!AJ20</f>
        <v>5</v>
      </c>
      <c r="AP29" s="71">
        <f>Sayfa2!AK20</f>
        <v>5</v>
      </c>
      <c r="AQ29" s="71">
        <f>Sayfa2!AL20</f>
        <v>5</v>
      </c>
      <c r="AR29" s="71">
        <f>Sayfa2!AM20</f>
        <v>5</v>
      </c>
      <c r="AS29" s="71">
        <f>Sayfa2!AN20</f>
        <v>5</v>
      </c>
      <c r="AT29" s="71">
        <f>Sayfa2!AO20</f>
        <v>5</v>
      </c>
      <c r="AU29" s="71">
        <f>Sayfa2!AP20</f>
        <v>5</v>
      </c>
      <c r="AV29" s="71">
        <f>Sayfa2!AQ20</f>
        <v>5</v>
      </c>
      <c r="AW29" s="71">
        <f>Sayfa2!AR20</f>
        <v>5</v>
      </c>
      <c r="AX29" s="71">
        <f>Sayfa2!AS20</f>
        <v>5</v>
      </c>
    </row>
    <row r="30" spans="1:50" ht="12.75">
      <c r="A30" s="30" t="s">
        <v>40</v>
      </c>
      <c r="B30" s="163" t="s">
        <v>41</v>
      </c>
      <c r="C30" s="164"/>
      <c r="D30" s="164"/>
      <c r="E30" s="165"/>
      <c r="F30" s="61">
        <f>Sayfa2!A21</f>
        <v>5</v>
      </c>
      <c r="G30" s="61">
        <f>Sayfa2!B21</f>
        <v>5</v>
      </c>
      <c r="H30" s="61">
        <f>Sayfa2!C21</f>
        <v>5</v>
      </c>
      <c r="I30" s="61">
        <f>Sayfa2!D21</f>
        <v>5</v>
      </c>
      <c r="J30" s="61">
        <f>Sayfa2!E21</f>
        <v>5</v>
      </c>
      <c r="K30" s="61">
        <f>Sayfa2!F21</f>
        <v>5</v>
      </c>
      <c r="L30" s="61">
        <f>Sayfa2!G21</f>
        <v>5</v>
      </c>
      <c r="M30" s="61">
        <f>Sayfa2!H21</f>
        <v>5</v>
      </c>
      <c r="N30" s="61">
        <f>Sayfa2!I21</f>
        <v>5</v>
      </c>
      <c r="O30" s="61">
        <f>Sayfa2!J21</f>
        <v>5</v>
      </c>
      <c r="P30" s="61">
        <f>Sayfa2!K21</f>
        <v>5</v>
      </c>
      <c r="Q30" s="61">
        <f>Sayfa2!L21</f>
        <v>5</v>
      </c>
      <c r="R30" s="61">
        <f>Sayfa2!M21</f>
        <v>5</v>
      </c>
      <c r="S30" s="61">
        <f>Sayfa2!N21</f>
        <v>5</v>
      </c>
      <c r="T30" s="61">
        <f>Sayfa2!O21</f>
        <v>5</v>
      </c>
      <c r="U30" s="61">
        <f>Sayfa2!P21</f>
        <v>5</v>
      </c>
      <c r="V30" s="61">
        <f>Sayfa2!Q21</f>
        <v>5</v>
      </c>
      <c r="W30" s="61">
        <f>Sayfa2!R21</f>
        <v>5</v>
      </c>
      <c r="X30" s="61">
        <f>Sayfa2!S21</f>
        <v>5</v>
      </c>
      <c r="Y30" s="61">
        <f>Sayfa2!T21</f>
        <v>5</v>
      </c>
      <c r="Z30" s="61">
        <f>Sayfa2!U21</f>
        <v>5</v>
      </c>
      <c r="AA30" s="61">
        <f>Sayfa2!V21</f>
        <v>5</v>
      </c>
      <c r="AB30" s="61">
        <f>Sayfa2!W21</f>
        <v>5</v>
      </c>
      <c r="AC30" s="61">
        <f>Sayfa2!X21</f>
        <v>5</v>
      </c>
      <c r="AD30" s="61">
        <f>Sayfa2!Y21</f>
        <v>5</v>
      </c>
      <c r="AE30" s="61">
        <f>Sayfa2!Z21</f>
        <v>5</v>
      </c>
      <c r="AF30" s="61">
        <f>Sayfa2!AA21</f>
        <v>5</v>
      </c>
      <c r="AG30" s="61">
        <f>Sayfa2!AB21</f>
        <v>5</v>
      </c>
      <c r="AH30" s="61">
        <f>Sayfa2!AC21</f>
        <v>5</v>
      </c>
      <c r="AI30" s="61">
        <f>Sayfa2!AD21</f>
        <v>5</v>
      </c>
      <c r="AJ30" s="61">
        <f>Sayfa2!AE21</f>
        <v>5</v>
      </c>
      <c r="AK30" s="61">
        <f>Sayfa2!AF21</f>
        <v>5</v>
      </c>
      <c r="AL30" s="61">
        <f>Sayfa2!AG21</f>
        <v>5</v>
      </c>
      <c r="AM30" s="61">
        <f>Sayfa2!AH21</f>
        <v>5</v>
      </c>
      <c r="AN30" s="61">
        <f>Sayfa2!AI21</f>
        <v>5</v>
      </c>
      <c r="AO30" s="61">
        <f>Sayfa2!AJ21</f>
        <v>5</v>
      </c>
      <c r="AP30" s="61">
        <f>Sayfa2!AK21</f>
        <v>5</v>
      </c>
      <c r="AQ30" s="61">
        <f>Sayfa2!AL21</f>
        <v>5</v>
      </c>
      <c r="AR30" s="61">
        <f>Sayfa2!AM21</f>
        <v>5</v>
      </c>
      <c r="AS30" s="61">
        <f>Sayfa2!AN21</f>
        <v>5</v>
      </c>
      <c r="AT30" s="61">
        <f>Sayfa2!AO21</f>
        <v>5</v>
      </c>
      <c r="AU30" s="61">
        <f>Sayfa2!AP21</f>
        <v>5</v>
      </c>
      <c r="AV30" s="61">
        <f>Sayfa2!AQ21</f>
        <v>5</v>
      </c>
      <c r="AW30" s="61">
        <f>Sayfa2!AR21</f>
        <v>5</v>
      </c>
      <c r="AX30" s="61">
        <f>Sayfa2!AS21</f>
        <v>5</v>
      </c>
    </row>
    <row r="31" spans="1:50" ht="12.75">
      <c r="A31" s="70" t="s">
        <v>42</v>
      </c>
      <c r="B31" s="166" t="s">
        <v>43</v>
      </c>
      <c r="C31" s="167"/>
      <c r="D31" s="167"/>
      <c r="E31" s="168"/>
      <c r="F31" s="71">
        <f>Sayfa2!A22</f>
        <v>5</v>
      </c>
      <c r="G31" s="71">
        <f>Sayfa2!B22</f>
        <v>5</v>
      </c>
      <c r="H31" s="71">
        <f>Sayfa2!C22</f>
        <v>5</v>
      </c>
      <c r="I31" s="71">
        <f>Sayfa2!D22</f>
        <v>5</v>
      </c>
      <c r="J31" s="71">
        <f>Sayfa2!E22</f>
        <v>5</v>
      </c>
      <c r="K31" s="71">
        <f>Sayfa2!F22</f>
        <v>5</v>
      </c>
      <c r="L31" s="71">
        <f>Sayfa2!G22</f>
        <v>5</v>
      </c>
      <c r="M31" s="71"/>
      <c r="N31" s="71">
        <f>Sayfa2!I22</f>
        <v>5</v>
      </c>
      <c r="O31" s="71">
        <f>Sayfa2!J22</f>
        <v>5</v>
      </c>
      <c r="P31" s="71">
        <f>Sayfa2!K22</f>
        <v>5</v>
      </c>
      <c r="Q31" s="71">
        <f>Sayfa2!L22</f>
        <v>5</v>
      </c>
      <c r="R31" s="71">
        <f>Sayfa2!M22</f>
        <v>5</v>
      </c>
      <c r="S31" s="71">
        <f>Sayfa2!N22</f>
        <v>5</v>
      </c>
      <c r="T31" s="71">
        <f>Sayfa2!O22</f>
        <v>5</v>
      </c>
      <c r="U31" s="71">
        <f>Sayfa2!P22</f>
        <v>5</v>
      </c>
      <c r="V31" s="71">
        <f>Sayfa2!Q22</f>
        <v>5</v>
      </c>
      <c r="W31" s="71">
        <f>Sayfa2!R22</f>
        <v>5</v>
      </c>
      <c r="X31" s="71">
        <f>Sayfa2!S22</f>
        <v>5</v>
      </c>
      <c r="Y31" s="71">
        <f>Sayfa2!T22</f>
        <v>5</v>
      </c>
      <c r="Z31" s="71">
        <f>Sayfa2!U22</f>
        <v>5</v>
      </c>
      <c r="AA31" s="71">
        <f>Sayfa2!V22</f>
        <v>5</v>
      </c>
      <c r="AB31" s="71">
        <f>Sayfa2!W22</f>
        <v>5</v>
      </c>
      <c r="AC31" s="71">
        <f>Sayfa2!X22</f>
        <v>5</v>
      </c>
      <c r="AD31" s="71">
        <f>Sayfa2!Y22</f>
        <v>5</v>
      </c>
      <c r="AE31" s="71">
        <f>Sayfa2!Z22</f>
        <v>5</v>
      </c>
      <c r="AF31" s="71">
        <f>Sayfa2!AA22</f>
        <v>5</v>
      </c>
      <c r="AG31" s="71">
        <f>Sayfa2!AB22</f>
        <v>5</v>
      </c>
      <c r="AH31" s="71">
        <f>Sayfa2!AC22</f>
        <v>5</v>
      </c>
      <c r="AI31" s="71">
        <f>Sayfa2!AD22</f>
        <v>5</v>
      </c>
      <c r="AJ31" s="71">
        <f>Sayfa2!AE22</f>
        <v>5</v>
      </c>
      <c r="AK31" s="71">
        <f>Sayfa2!AF22</f>
        <v>5</v>
      </c>
      <c r="AL31" s="71">
        <f>Sayfa2!AG22</f>
        <v>5</v>
      </c>
      <c r="AM31" s="71">
        <f>Sayfa2!AH22</f>
        <v>5</v>
      </c>
      <c r="AN31" s="71">
        <f>Sayfa2!AI22</f>
        <v>5</v>
      </c>
      <c r="AO31" s="71">
        <f>Sayfa2!AJ22</f>
        <v>5</v>
      </c>
      <c r="AP31" s="71">
        <f>Sayfa2!AK22</f>
        <v>5</v>
      </c>
      <c r="AQ31" s="71">
        <f>Sayfa2!AL22</f>
        <v>5</v>
      </c>
      <c r="AR31" s="71">
        <f>Sayfa2!AM22</f>
        <v>5</v>
      </c>
      <c r="AS31" s="71">
        <f>Sayfa2!AN22</f>
        <v>5</v>
      </c>
      <c r="AT31" s="71">
        <f>Sayfa2!AO22</f>
        <v>5</v>
      </c>
      <c r="AU31" s="71">
        <f>Sayfa2!AP22</f>
        <v>5</v>
      </c>
      <c r="AV31" s="71">
        <f>Sayfa2!AQ22</f>
        <v>5</v>
      </c>
      <c r="AW31" s="71">
        <f>Sayfa2!AR22</f>
        <v>5</v>
      </c>
      <c r="AX31" s="71">
        <f>Sayfa2!AS22</f>
        <v>5</v>
      </c>
    </row>
    <row r="32" spans="1:50" ht="12.75">
      <c r="A32" s="30" t="s">
        <v>44</v>
      </c>
      <c r="B32" s="163" t="s">
        <v>45</v>
      </c>
      <c r="C32" s="164"/>
      <c r="D32" s="164"/>
      <c r="E32" s="165"/>
      <c r="F32" s="61">
        <f>Sayfa2!A23</f>
        <v>5</v>
      </c>
      <c r="G32" s="61">
        <f>Sayfa2!B23</f>
        <v>5</v>
      </c>
      <c r="H32" s="61">
        <f>Sayfa2!C23</f>
        <v>5</v>
      </c>
      <c r="I32" s="61">
        <f>Sayfa2!D23</f>
        <v>5</v>
      </c>
      <c r="J32" s="61">
        <f>Sayfa2!E23</f>
        <v>5</v>
      </c>
      <c r="K32" s="61">
        <f>Sayfa2!F23</f>
        <v>5</v>
      </c>
      <c r="L32" s="61">
        <f>Sayfa2!G23</f>
        <v>5</v>
      </c>
      <c r="M32" s="61">
        <f>Sayfa2!H23</f>
        <v>5</v>
      </c>
      <c r="N32" s="61">
        <f>Sayfa2!I23</f>
        <v>5</v>
      </c>
      <c r="O32" s="61">
        <f>Sayfa2!J23</f>
        <v>5</v>
      </c>
      <c r="P32" s="61">
        <f>Sayfa2!K23</f>
        <v>5</v>
      </c>
      <c r="Q32" s="61">
        <f>Sayfa2!L23</f>
        <v>5</v>
      </c>
      <c r="R32" s="61">
        <f>Sayfa2!M23</f>
        <v>5</v>
      </c>
      <c r="S32" s="61">
        <f>Sayfa2!N23</f>
        <v>5</v>
      </c>
      <c r="T32" s="61">
        <f>Sayfa2!O23</f>
        <v>5</v>
      </c>
      <c r="U32" s="61">
        <f>Sayfa2!P23</f>
        <v>5</v>
      </c>
      <c r="V32" s="61">
        <f>Sayfa2!Q23</f>
        <v>5</v>
      </c>
      <c r="W32" s="61">
        <f>Sayfa2!R23</f>
        <v>5</v>
      </c>
      <c r="X32" s="61">
        <f>Sayfa2!S23</f>
        <v>5</v>
      </c>
      <c r="Y32" s="61">
        <f>Sayfa2!T23</f>
        <v>5</v>
      </c>
      <c r="Z32" s="61">
        <f>Sayfa2!U23</f>
        <v>5</v>
      </c>
      <c r="AA32" s="61">
        <f>Sayfa2!V23</f>
        <v>5</v>
      </c>
      <c r="AB32" s="61">
        <f>Sayfa2!W23</f>
        <v>5</v>
      </c>
      <c r="AC32" s="61">
        <f>Sayfa2!X23</f>
        <v>5</v>
      </c>
      <c r="AD32" s="61">
        <f>Sayfa2!Y23</f>
        <v>5</v>
      </c>
      <c r="AE32" s="61">
        <f>Sayfa2!Z23</f>
        <v>5</v>
      </c>
      <c r="AF32" s="61">
        <f>Sayfa2!AA23</f>
        <v>5</v>
      </c>
      <c r="AG32" s="61">
        <f>Sayfa2!AB23</f>
        <v>5</v>
      </c>
      <c r="AH32" s="61">
        <f>Sayfa2!AC23</f>
        <v>5</v>
      </c>
      <c r="AI32" s="61">
        <f>Sayfa2!AD23</f>
        <v>5</v>
      </c>
      <c r="AJ32" s="61">
        <f>Sayfa2!AE23</f>
        <v>5</v>
      </c>
      <c r="AK32" s="61">
        <f>Sayfa2!AF23</f>
        <v>5</v>
      </c>
      <c r="AL32" s="61">
        <f>Sayfa2!AG23</f>
        <v>5</v>
      </c>
      <c r="AM32" s="61">
        <f>Sayfa2!AH23</f>
        <v>5</v>
      </c>
      <c r="AN32" s="61">
        <f>Sayfa2!AI23</f>
        <v>5</v>
      </c>
      <c r="AO32" s="61">
        <f>Sayfa2!AJ23</f>
        <v>5</v>
      </c>
      <c r="AP32" s="61">
        <f>Sayfa2!AK23</f>
        <v>5</v>
      </c>
      <c r="AQ32" s="61">
        <f>Sayfa2!AL23</f>
        <v>5</v>
      </c>
      <c r="AR32" s="61">
        <f>Sayfa2!AM23</f>
        <v>5</v>
      </c>
      <c r="AS32" s="61">
        <f>Sayfa2!AN23</f>
        <v>5</v>
      </c>
      <c r="AT32" s="61">
        <f>Sayfa2!AO23</f>
        <v>5</v>
      </c>
      <c r="AU32" s="61">
        <f>Sayfa2!AP23</f>
        <v>5</v>
      </c>
      <c r="AV32" s="61">
        <f>Sayfa2!AQ23</f>
        <v>5</v>
      </c>
      <c r="AW32" s="61">
        <f>Sayfa2!AR23</f>
        <v>5</v>
      </c>
      <c r="AX32" s="61">
        <f>Sayfa2!AS23</f>
        <v>5</v>
      </c>
    </row>
    <row r="33" spans="1:50" ht="12.75">
      <c r="A33" s="70" t="s">
        <v>46</v>
      </c>
      <c r="B33" s="166" t="s">
        <v>47</v>
      </c>
      <c r="C33" s="167"/>
      <c r="D33" s="167"/>
      <c r="E33" s="168"/>
      <c r="F33" s="71">
        <f>Sayfa2!A24</f>
        <v>5</v>
      </c>
      <c r="G33" s="71">
        <f>Sayfa2!B24</f>
        <v>5</v>
      </c>
      <c r="H33" s="71">
        <f>Sayfa2!C24</f>
        <v>5</v>
      </c>
      <c r="I33" s="71">
        <f>Sayfa2!D24</f>
        <v>5</v>
      </c>
      <c r="J33" s="71">
        <f>Sayfa2!E24</f>
        <v>5</v>
      </c>
      <c r="K33" s="71">
        <f>Sayfa2!F24</f>
        <v>5</v>
      </c>
      <c r="L33" s="71">
        <f>Sayfa2!G24</f>
        <v>5</v>
      </c>
      <c r="M33" s="71">
        <f>Sayfa2!H24</f>
        <v>5</v>
      </c>
      <c r="N33" s="71">
        <f>Sayfa2!I24</f>
        <v>5</v>
      </c>
      <c r="O33" s="71">
        <f>Sayfa2!J24</f>
        <v>5</v>
      </c>
      <c r="P33" s="71">
        <f>Sayfa2!K24</f>
        <v>5</v>
      </c>
      <c r="Q33" s="71">
        <f>Sayfa2!L24</f>
        <v>5</v>
      </c>
      <c r="R33" s="71">
        <f>Sayfa2!M24</f>
        <v>5</v>
      </c>
      <c r="S33" s="71">
        <f>Sayfa2!N24</f>
        <v>5</v>
      </c>
      <c r="T33" s="71">
        <f>Sayfa2!O24</f>
        <v>5</v>
      </c>
      <c r="U33" s="71">
        <f>Sayfa2!P24</f>
        <v>5</v>
      </c>
      <c r="V33" s="71">
        <f>Sayfa2!Q24</f>
        <v>5</v>
      </c>
      <c r="W33" s="71">
        <f>Sayfa2!R24</f>
        <v>5</v>
      </c>
      <c r="X33" s="71">
        <f>Sayfa2!S24</f>
        <v>5</v>
      </c>
      <c r="Y33" s="71">
        <f>Sayfa2!T24</f>
        <v>5</v>
      </c>
      <c r="Z33" s="71">
        <f>Sayfa2!U24</f>
        <v>5</v>
      </c>
      <c r="AA33" s="71">
        <f>Sayfa2!V24</f>
        <v>5</v>
      </c>
      <c r="AB33" s="71">
        <f>Sayfa2!W24</f>
        <v>5</v>
      </c>
      <c r="AC33" s="71">
        <f>Sayfa2!X24</f>
        <v>5</v>
      </c>
      <c r="AD33" s="71">
        <f>Sayfa2!Y24</f>
        <v>5</v>
      </c>
      <c r="AE33" s="71">
        <f>Sayfa2!Z24</f>
        <v>5</v>
      </c>
      <c r="AF33" s="71">
        <f>Sayfa2!AA24</f>
        <v>5</v>
      </c>
      <c r="AG33" s="71">
        <f>Sayfa2!AB24</f>
        <v>5</v>
      </c>
      <c r="AH33" s="71">
        <f>Sayfa2!AC24</f>
        <v>5</v>
      </c>
      <c r="AI33" s="71">
        <f>Sayfa2!AD24</f>
        <v>5</v>
      </c>
      <c r="AJ33" s="71">
        <f>Sayfa2!AE24</f>
        <v>5</v>
      </c>
      <c r="AK33" s="71">
        <f>Sayfa2!AF24</f>
        <v>5</v>
      </c>
      <c r="AL33" s="71">
        <f>Sayfa2!AG24</f>
        <v>5</v>
      </c>
      <c r="AM33" s="71">
        <f>Sayfa2!AH24</f>
        <v>5</v>
      </c>
      <c r="AN33" s="71">
        <f>Sayfa2!AI24</f>
        <v>5</v>
      </c>
      <c r="AO33" s="71">
        <f>Sayfa2!AJ24</f>
        <v>5</v>
      </c>
      <c r="AP33" s="71">
        <f>Sayfa2!AK24</f>
        <v>5</v>
      </c>
      <c r="AQ33" s="71">
        <f>Sayfa2!AL24</f>
        <v>5</v>
      </c>
      <c r="AR33" s="71">
        <f>Sayfa2!AM24</f>
        <v>5</v>
      </c>
      <c r="AS33" s="71">
        <f>Sayfa2!AN24</f>
        <v>5</v>
      </c>
      <c r="AT33" s="71">
        <f>Sayfa2!AO24</f>
        <v>5</v>
      </c>
      <c r="AU33" s="71">
        <f>Sayfa2!AP24</f>
        <v>5</v>
      </c>
      <c r="AV33" s="71">
        <f>Sayfa2!AQ24</f>
        <v>5</v>
      </c>
      <c r="AW33" s="71">
        <f>Sayfa2!AR24</f>
        <v>5</v>
      </c>
      <c r="AX33" s="71">
        <f>Sayfa2!AS24</f>
        <v>5</v>
      </c>
    </row>
    <row r="34" spans="1:50" ht="12.75">
      <c r="A34" s="30" t="s">
        <v>48</v>
      </c>
      <c r="B34" s="163" t="s">
        <v>49</v>
      </c>
      <c r="C34" s="164"/>
      <c r="D34" s="164"/>
      <c r="E34" s="165"/>
      <c r="F34" s="61">
        <f>Sayfa2!A25</f>
        <v>5</v>
      </c>
      <c r="G34" s="61">
        <f>Sayfa2!B25</f>
        <v>5</v>
      </c>
      <c r="H34" s="61">
        <f>Sayfa2!C25</f>
        <v>5</v>
      </c>
      <c r="I34" s="61">
        <f>Sayfa2!D25</f>
        <v>5</v>
      </c>
      <c r="J34" s="61">
        <f>Sayfa2!E25</f>
        <v>5</v>
      </c>
      <c r="K34" s="61">
        <f>Sayfa2!F25</f>
        <v>5</v>
      </c>
      <c r="L34" s="61">
        <f>Sayfa2!G25</f>
        <v>5</v>
      </c>
      <c r="M34" s="61">
        <f>Sayfa2!H25</f>
        <v>5</v>
      </c>
      <c r="N34" s="61">
        <f>Sayfa2!I25</f>
        <v>5</v>
      </c>
      <c r="O34" s="61">
        <f>Sayfa2!J25</f>
        <v>5</v>
      </c>
      <c r="P34" s="61">
        <f>Sayfa2!K25</f>
        <v>5</v>
      </c>
      <c r="Q34" s="61">
        <f>Sayfa2!L25</f>
        <v>5</v>
      </c>
      <c r="R34" s="61">
        <f>Sayfa2!M25</f>
        <v>5</v>
      </c>
      <c r="S34" s="61">
        <f>Sayfa2!N25</f>
        <v>5</v>
      </c>
      <c r="T34" s="61">
        <f>Sayfa2!O25</f>
        <v>5</v>
      </c>
      <c r="U34" s="61">
        <f>Sayfa2!P25</f>
        <v>5</v>
      </c>
      <c r="V34" s="61">
        <f>Sayfa2!Q25</f>
        <v>5</v>
      </c>
      <c r="W34" s="61">
        <f>Sayfa2!R25</f>
        <v>5</v>
      </c>
      <c r="X34" s="61">
        <f>Sayfa2!S25</f>
        <v>5</v>
      </c>
      <c r="Y34" s="61">
        <f>Sayfa2!T25</f>
        <v>5</v>
      </c>
      <c r="Z34" s="61">
        <f>Sayfa2!U25</f>
        <v>5</v>
      </c>
      <c r="AA34" s="61">
        <f>Sayfa2!V25</f>
        <v>5</v>
      </c>
      <c r="AB34" s="61">
        <f>Sayfa2!W25</f>
        <v>5</v>
      </c>
      <c r="AC34" s="61">
        <f>Sayfa2!X25</f>
        <v>5</v>
      </c>
      <c r="AD34" s="61">
        <f>Sayfa2!Y25</f>
        <v>5</v>
      </c>
      <c r="AE34" s="61">
        <f>Sayfa2!Z25</f>
        <v>5</v>
      </c>
      <c r="AF34" s="61">
        <f>Sayfa2!AA25</f>
        <v>5</v>
      </c>
      <c r="AG34" s="61">
        <f>Sayfa2!AB25</f>
        <v>5</v>
      </c>
      <c r="AH34" s="61">
        <f>Sayfa2!AC25</f>
        <v>5</v>
      </c>
      <c r="AI34" s="61">
        <f>Sayfa2!AD25</f>
        <v>5</v>
      </c>
      <c r="AJ34" s="61">
        <f>Sayfa2!AE25</f>
        <v>5</v>
      </c>
      <c r="AK34" s="61">
        <f>Sayfa2!AF25</f>
        <v>5</v>
      </c>
      <c r="AL34" s="61">
        <f>Sayfa2!AG25</f>
        <v>5</v>
      </c>
      <c r="AM34" s="61">
        <f>Sayfa2!AH25</f>
        <v>5</v>
      </c>
      <c r="AN34" s="61">
        <f>Sayfa2!AI25</f>
        <v>5</v>
      </c>
      <c r="AO34" s="61">
        <f>Sayfa2!AJ25</f>
        <v>5</v>
      </c>
      <c r="AP34" s="61">
        <f>Sayfa2!AK25</f>
        <v>5</v>
      </c>
      <c r="AQ34" s="61">
        <f>Sayfa2!AL25</f>
        <v>5</v>
      </c>
      <c r="AR34" s="61">
        <f>Sayfa2!AM25</f>
        <v>5</v>
      </c>
      <c r="AS34" s="61">
        <f>Sayfa2!AN25</f>
        <v>5</v>
      </c>
      <c r="AT34" s="61">
        <f>Sayfa2!AO25</f>
        <v>5</v>
      </c>
      <c r="AU34" s="61">
        <f>Sayfa2!AP25</f>
        <v>5</v>
      </c>
      <c r="AV34" s="61">
        <f>Sayfa2!AQ25</f>
        <v>5</v>
      </c>
      <c r="AW34" s="61">
        <f>Sayfa2!AR25</f>
        <v>5</v>
      </c>
      <c r="AX34" s="61">
        <f>Sayfa2!AS25</f>
        <v>5</v>
      </c>
    </row>
    <row r="35" spans="1:50" ht="12.75">
      <c r="A35" s="70" t="s">
        <v>50</v>
      </c>
      <c r="B35" s="166" t="s">
        <v>51</v>
      </c>
      <c r="C35" s="167"/>
      <c r="D35" s="167"/>
      <c r="E35" s="168"/>
      <c r="F35" s="71">
        <f>Sayfa2!A26</f>
        <v>5</v>
      </c>
      <c r="G35" s="71">
        <f>Sayfa2!B26</f>
        <v>5</v>
      </c>
      <c r="H35" s="71">
        <f>Sayfa2!C26</f>
        <v>5</v>
      </c>
      <c r="I35" s="71">
        <f>Sayfa2!D26</f>
        <v>5</v>
      </c>
      <c r="J35" s="71">
        <f>Sayfa2!E26</f>
        <v>5</v>
      </c>
      <c r="K35" s="71">
        <f>Sayfa2!F26</f>
        <v>5</v>
      </c>
      <c r="L35" s="71">
        <f>Sayfa2!G26</f>
        <v>5</v>
      </c>
      <c r="M35" s="71">
        <f>Sayfa2!H26</f>
        <v>5</v>
      </c>
      <c r="N35" s="71">
        <f>Sayfa2!I26</f>
        <v>5</v>
      </c>
      <c r="O35" s="71">
        <f>Sayfa2!J26</f>
        <v>5</v>
      </c>
      <c r="P35" s="71">
        <f>Sayfa2!K26</f>
        <v>5</v>
      </c>
      <c r="Q35" s="71">
        <f>Sayfa2!L26</f>
        <v>5</v>
      </c>
      <c r="R35" s="71">
        <f>Sayfa2!M26</f>
        <v>5</v>
      </c>
      <c r="S35" s="71">
        <f>Sayfa2!N26</f>
        <v>5</v>
      </c>
      <c r="T35" s="71">
        <f>Sayfa2!O26</f>
        <v>5</v>
      </c>
      <c r="U35" s="71">
        <f>Sayfa2!P26</f>
        <v>5</v>
      </c>
      <c r="V35" s="71">
        <f>Sayfa2!Q26</f>
        <v>5</v>
      </c>
      <c r="W35" s="71">
        <f>Sayfa2!R26</f>
        <v>5</v>
      </c>
      <c r="X35" s="71">
        <f>Sayfa2!S26</f>
        <v>5</v>
      </c>
      <c r="Y35" s="71">
        <f>Sayfa2!T26</f>
        <v>5</v>
      </c>
      <c r="Z35" s="71">
        <f>Sayfa2!U26</f>
        <v>5</v>
      </c>
      <c r="AA35" s="71">
        <f>Sayfa2!V26</f>
        <v>5</v>
      </c>
      <c r="AB35" s="71">
        <f>Sayfa2!W26</f>
        <v>5</v>
      </c>
      <c r="AC35" s="71">
        <f>Sayfa2!X26</f>
        <v>5</v>
      </c>
      <c r="AD35" s="71">
        <f>Sayfa2!Y26</f>
        <v>5</v>
      </c>
      <c r="AE35" s="71">
        <f>Sayfa2!Z26</f>
        <v>5</v>
      </c>
      <c r="AF35" s="71">
        <f>Sayfa2!AA26</f>
        <v>5</v>
      </c>
      <c r="AG35" s="71">
        <f>Sayfa2!AB26</f>
        <v>5</v>
      </c>
      <c r="AH35" s="71">
        <f>Sayfa2!AC26</f>
        <v>5</v>
      </c>
      <c r="AI35" s="71">
        <f>Sayfa2!AD26</f>
        <v>5</v>
      </c>
      <c r="AJ35" s="71">
        <f>Sayfa2!AE26</f>
        <v>5</v>
      </c>
      <c r="AK35" s="71">
        <f>Sayfa2!AF26</f>
        <v>5</v>
      </c>
      <c r="AL35" s="71">
        <f>Sayfa2!AG26</f>
        <v>5</v>
      </c>
      <c r="AM35" s="71">
        <f>Sayfa2!AH26</f>
        <v>5</v>
      </c>
      <c r="AN35" s="71">
        <f>Sayfa2!AI26</f>
        <v>5</v>
      </c>
      <c r="AO35" s="71">
        <f>Sayfa2!AJ26</f>
        <v>5</v>
      </c>
      <c r="AP35" s="71">
        <f>Sayfa2!AK26</f>
        <v>5</v>
      </c>
      <c r="AQ35" s="71">
        <f>Sayfa2!AL26</f>
        <v>5</v>
      </c>
      <c r="AR35" s="71">
        <f>Sayfa2!AM26</f>
        <v>5</v>
      </c>
      <c r="AS35" s="71">
        <f>Sayfa2!AN26</f>
        <v>5</v>
      </c>
      <c r="AT35" s="71">
        <f>Sayfa2!AO26</f>
        <v>5</v>
      </c>
      <c r="AU35" s="71">
        <f>Sayfa2!AP26</f>
        <v>5</v>
      </c>
      <c r="AV35" s="71">
        <f>Sayfa2!AQ26</f>
        <v>5</v>
      </c>
      <c r="AW35" s="71">
        <f>Sayfa2!AR26</f>
        <v>5</v>
      </c>
      <c r="AX35" s="71">
        <f>Sayfa2!AS26</f>
        <v>5</v>
      </c>
    </row>
    <row r="36" spans="1:51" ht="12.75">
      <c r="A36" s="43"/>
      <c r="B36" s="44"/>
      <c r="C36" s="44"/>
      <c r="D36" s="145" t="s">
        <v>52</v>
      </c>
      <c r="E36" s="146"/>
      <c r="F36" s="143">
        <f>'E Okuldan Kopyala Değerleri'!H2</f>
        <v>100</v>
      </c>
      <c r="G36" s="143">
        <f>'E Okuldan Kopyala Değerleri'!H3</f>
        <v>100</v>
      </c>
      <c r="H36" s="143">
        <f>'E Okuldan Kopyala Değerleri'!H4</f>
        <v>100</v>
      </c>
      <c r="I36" s="143">
        <f>'E Okuldan Kopyala Değerleri'!H5</f>
        <v>100</v>
      </c>
      <c r="J36" s="143">
        <f>'E Okuldan Kopyala Değerleri'!H6</f>
        <v>100</v>
      </c>
      <c r="K36" s="143">
        <f>'E Okuldan Kopyala Değerleri'!H7</f>
        <v>100</v>
      </c>
      <c r="L36" s="143">
        <f>'E Okuldan Kopyala Değerleri'!H8</f>
        <v>100</v>
      </c>
      <c r="M36" s="143">
        <f>'E Okuldan Kopyala Değerleri'!H9</f>
        <v>100</v>
      </c>
      <c r="N36" s="143">
        <f>'E Okuldan Kopyala Değerleri'!H10</f>
        <v>100</v>
      </c>
      <c r="O36" s="143">
        <f>'E Okuldan Kopyala Değerleri'!H11</f>
        <v>100</v>
      </c>
      <c r="P36" s="143">
        <f>'E Okuldan Kopyala Değerleri'!H12</f>
        <v>100</v>
      </c>
      <c r="Q36" s="143">
        <f>'E Okuldan Kopyala Değerleri'!H13</f>
        <v>100</v>
      </c>
      <c r="R36" s="143">
        <f>'E Okuldan Kopyala Değerleri'!H14</f>
        <v>100</v>
      </c>
      <c r="S36" s="143">
        <f>'E Okuldan Kopyala Değerleri'!H15</f>
        <v>100</v>
      </c>
      <c r="T36" s="143">
        <f>'E Okuldan Kopyala Değerleri'!H16</f>
        <v>100</v>
      </c>
      <c r="U36" s="143">
        <f>'E Okuldan Kopyala Değerleri'!H17</f>
        <v>100</v>
      </c>
      <c r="V36" s="143">
        <f>'E Okuldan Kopyala Değerleri'!H18</f>
        <v>100</v>
      </c>
      <c r="W36" s="143">
        <f>'E Okuldan Kopyala Değerleri'!H19</f>
        <v>100</v>
      </c>
      <c r="X36" s="143">
        <f>'E Okuldan Kopyala Değerleri'!H20</f>
        <v>100</v>
      </c>
      <c r="Y36" s="143">
        <f>'E Okuldan Kopyala Değerleri'!H21</f>
        <v>100</v>
      </c>
      <c r="Z36" s="143">
        <f>'E Okuldan Kopyala Değerleri'!H22</f>
        <v>100</v>
      </c>
      <c r="AA36" s="143">
        <f>'E Okuldan Kopyala Değerleri'!H23</f>
        <v>100</v>
      </c>
      <c r="AB36" s="143">
        <f>'E Okuldan Kopyala Değerleri'!H24</f>
        <v>100</v>
      </c>
      <c r="AC36" s="143">
        <f>'E Okuldan Kopyala Değerleri'!H25</f>
        <v>100</v>
      </c>
      <c r="AD36" s="143">
        <f>'E Okuldan Kopyala Değerleri'!H26</f>
        <v>100</v>
      </c>
      <c r="AE36" s="143">
        <f>'E Okuldan Kopyala Değerleri'!H27</f>
        <v>100</v>
      </c>
      <c r="AF36" s="143">
        <f>'E Okuldan Kopyala Değerleri'!H28</f>
        <v>100</v>
      </c>
      <c r="AG36" s="143">
        <f>'E Okuldan Kopyala Değerleri'!H29</f>
        <v>100</v>
      </c>
      <c r="AH36" s="143">
        <f>'E Okuldan Kopyala Değerleri'!H30</f>
        <v>100</v>
      </c>
      <c r="AI36" s="143">
        <f>'E Okuldan Kopyala Değerleri'!H31</f>
        <v>100</v>
      </c>
      <c r="AJ36" s="143">
        <f>'E Okuldan Kopyala Değerleri'!H32</f>
        <v>100</v>
      </c>
      <c r="AK36" s="143">
        <f>'E Okuldan Kopyala Değerleri'!H33</f>
        <v>100</v>
      </c>
      <c r="AL36" s="143">
        <f>'E Okuldan Kopyala Değerleri'!H34</f>
        <v>100</v>
      </c>
      <c r="AM36" s="143">
        <f>'E Okuldan Kopyala Değerleri'!H35</f>
        <v>100</v>
      </c>
      <c r="AN36" s="143">
        <f>'E Okuldan Kopyala Değerleri'!H36</f>
        <v>100</v>
      </c>
      <c r="AO36" s="143">
        <f>'E Okuldan Kopyala Değerleri'!H37</f>
        <v>100</v>
      </c>
      <c r="AP36" s="143">
        <f>'E Okuldan Kopyala Değerleri'!H38</f>
        <v>100</v>
      </c>
      <c r="AQ36" s="143">
        <f>'E Okuldan Kopyala Değerleri'!H39</f>
        <v>100</v>
      </c>
      <c r="AR36" s="143">
        <f>'E Okuldan Kopyala Değerleri'!H40</f>
        <v>100</v>
      </c>
      <c r="AS36" s="143">
        <f>'E Okuldan Kopyala Değerleri'!H41</f>
        <v>100</v>
      </c>
      <c r="AT36" s="143">
        <f>'E Okuldan Kopyala Değerleri'!H42</f>
        <v>100</v>
      </c>
      <c r="AU36" s="143">
        <f>'E Okuldan Kopyala Değerleri'!H43</f>
        <v>100</v>
      </c>
      <c r="AV36" s="143">
        <f>'E Okuldan Kopyala Değerleri'!H44</f>
        <v>100</v>
      </c>
      <c r="AW36" s="143">
        <f>'E Okuldan Kopyala Değerleri'!H45</f>
        <v>100</v>
      </c>
      <c r="AX36" s="143">
        <f>'E Okuldan Kopyala Değerleri'!H46</f>
        <v>100</v>
      </c>
      <c r="AY36" s="21"/>
    </row>
    <row r="37" spans="1:51" ht="12.75">
      <c r="A37" s="45"/>
      <c r="B37" s="45"/>
      <c r="C37" s="45"/>
      <c r="D37" s="147"/>
      <c r="E37" s="148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21"/>
    </row>
    <row r="38" spans="1:50" ht="18.75" customHeight="1" hidden="1">
      <c r="A38" s="22"/>
      <c r="B38" s="22"/>
      <c r="C38" s="22"/>
      <c r="D38" s="46"/>
      <c r="E38" s="46"/>
      <c r="F38" s="54">
        <f>IF($F$36&gt;0,'Performns 2'!$F$36,IF($F$36&gt;=0," "))</f>
        <v>100</v>
      </c>
      <c r="G38" s="54">
        <f>IF($G$36&gt;0,'Performns 2'!$G$36,IF($G$36&gt;=0," "))</f>
        <v>100</v>
      </c>
      <c r="H38" s="54">
        <f>IF(H36&gt;0,'Performns 2'!H36,IF(H36&gt;=0," "))</f>
        <v>100</v>
      </c>
      <c r="I38" s="54">
        <f>IF($I$36&gt;0,'Performns 2'!$I$36,IF($I$36&gt;=0," "))</f>
        <v>100</v>
      </c>
      <c r="J38" s="54">
        <f>IF($J$36&gt;0,'Performns 2'!$J$36,IF($J$36&gt;=0," "))</f>
        <v>100</v>
      </c>
      <c r="K38" s="54">
        <f>IF($K$36&gt;0,'Performns 2'!$K$36,IF($K$36&gt;=0," "))</f>
        <v>100</v>
      </c>
      <c r="L38" s="54">
        <f>IF($L$36&gt;0,'Performns 2'!$L$36,IF($L$36&gt;=0," "))</f>
        <v>100</v>
      </c>
      <c r="M38" s="54">
        <f>IF($M$36&gt;0,M36,IF($M$36&gt;=0," "))</f>
        <v>100</v>
      </c>
      <c r="N38" s="54">
        <f>IF($N$36&gt;0,O36,IF($N$36&gt;=0," "))</f>
        <v>100</v>
      </c>
      <c r="O38" s="54">
        <f>IF($O$36&gt;0,'Performns 2'!$O$36,IF($O$36&gt;=0," "))</f>
        <v>100</v>
      </c>
      <c r="P38" s="54">
        <f>IF(P36&gt;0,'Performns 2'!P36,IF(P36&gt;=0," "))</f>
        <v>100</v>
      </c>
      <c r="Q38" s="54">
        <f>IF($Q$36&gt;0,'Performns 2'!$Q$36,IF($Q$36&gt;=0," "))</f>
        <v>100</v>
      </c>
      <c r="R38" s="54">
        <f>IF($R$36&gt;0,R36,IF($R$36&gt;=0," "))</f>
        <v>100</v>
      </c>
      <c r="S38" s="54">
        <f>IF($S$36&gt;0,'Performns 2'!$S$36,IF($S$36&gt;=0," "))</f>
        <v>100</v>
      </c>
      <c r="T38" s="54">
        <f>IF($T$36&gt;0,'Performns 2'!$T$36,IF($T$36&gt;=0," "))</f>
        <v>100</v>
      </c>
      <c r="U38" s="54">
        <f>IF($U$36&gt;0,'Performns 2'!$U$36,IF($U$36&gt;=0," "))</f>
        <v>100</v>
      </c>
      <c r="V38" s="54">
        <f>IF($V$36&gt;0,'Performns 2'!$V$36,IF($V$36&gt;=0," "))</f>
        <v>100</v>
      </c>
      <c r="W38" s="54">
        <f>IF($W$36&gt;0,'Performns 2'!$W$36,IF($W$36&gt;=0," "))</f>
        <v>100</v>
      </c>
      <c r="X38" s="54">
        <f>IF($X$36&gt;0,'Performns 2'!$X$36,IF($X$36&gt;=0," "))</f>
        <v>100</v>
      </c>
      <c r="Y38" s="54">
        <f>IF($Y$36&gt;0,'Performns 2'!$Y$36,IF($Y$36&gt;=0," "))</f>
        <v>100</v>
      </c>
      <c r="Z38" s="54">
        <f>IF($Z$36&gt;0,'Performns 2'!$Z$36,IF($Z$36&gt;=0," "))</f>
        <v>100</v>
      </c>
      <c r="AA38" s="54">
        <f>IF($AA$36&gt;0,'Performns 2'!$AA$36,IF($AA$36&gt;=0," "))</f>
        <v>100</v>
      </c>
      <c r="AB38" s="54">
        <f>IF($AB$36&gt;0,'Performns 2'!$AB$36,IF($AB$36&gt;=0," "))</f>
        <v>100</v>
      </c>
      <c r="AC38" s="54">
        <f>IF($AC$36&gt;0,'Performns 2'!$AC$36,IF($AC$36&gt;=0," "))</f>
        <v>100</v>
      </c>
      <c r="AD38" s="54">
        <f>IF($AD$36&gt;0,'Performns 2'!$AD$36,IF($AD$36&gt;=0," "))</f>
        <v>100</v>
      </c>
      <c r="AE38" s="54">
        <f>IF($AE$36&gt;0,'Performns 2'!$AE$36,IF($AE$36&gt;=0," "))</f>
        <v>100</v>
      </c>
      <c r="AF38" s="54">
        <f>IF($AF$36&gt;0,'Performns 2'!$AF$36,IF($AF$36&gt;=0," "))</f>
        <v>100</v>
      </c>
      <c r="AG38" s="54">
        <f>IF($AG$36&gt;0,'Performns 2'!$AG$36,IF($AG$36&gt;=0," "))</f>
        <v>100</v>
      </c>
      <c r="AH38" s="54">
        <f>IF($AH$36&gt;0,'Performns 2'!$AH$36,IF($AH$36&gt;=0," "))</f>
        <v>100</v>
      </c>
      <c r="AI38" s="54">
        <f>IF($AI$36&gt;0,'Performns 2'!$AI$36,IF($AI$36&gt;=0," "))</f>
        <v>100</v>
      </c>
      <c r="AJ38" s="54">
        <f>IF($AJ$36&gt;0,'Performns 2'!$AJ$36,IF($AJ$36&gt;=0," "))</f>
        <v>100</v>
      </c>
      <c r="AK38" s="54">
        <f>IF($AK$36&gt;0,'Performns 2'!$AK$36,IF($AK$36=0," "))</f>
        <v>100</v>
      </c>
      <c r="AL38" s="54">
        <f>IF($AL$36&gt;0,'Performns 2'!$AL$36,IF($AL$36&gt;=0," "))</f>
        <v>100</v>
      </c>
      <c r="AM38" s="54">
        <f>IF($AM$36&gt;0,'Performns 2'!$AM$36,IF($AM$36&gt;=0," "))</f>
        <v>100</v>
      </c>
      <c r="AN38" s="54">
        <f>IF($AN$36&gt;0,'Performns 2'!$AN$36,IF($AN$36&gt;=0," "))</f>
        <v>100</v>
      </c>
      <c r="AO38" s="54">
        <f>IF($AO$36&gt;0,'Performns 2'!$AO$36,IF($AO$36&gt;=0," "))</f>
        <v>100</v>
      </c>
      <c r="AP38" s="54">
        <f>IF($AP$36&gt;0,'Performns 2'!$AP$36,IF($AP$36&gt;=0," "))</f>
        <v>100</v>
      </c>
      <c r="AQ38" s="54">
        <f>IF($AQ$36&gt;0,'Performns 2'!$AQ$36,IF($AQ$36&gt;=0," "))</f>
        <v>100</v>
      </c>
      <c r="AR38" s="54">
        <f>IF($AR$36&gt;0,'Performns 2'!$AR$36,IF($AR$36&gt;=0," "))</f>
        <v>100</v>
      </c>
      <c r="AS38" s="54">
        <f>IF($AS$36&gt;0,'Performns 2'!$AS$36,IF($AS$36&gt;=0," "))</f>
        <v>100</v>
      </c>
      <c r="AT38" s="54">
        <f>IF($AT$36&gt;0,'Performns 2'!$AT$36,IF($AT$36&gt;=0," "))</f>
        <v>100</v>
      </c>
      <c r="AU38" s="54">
        <f>IF($AU$36&gt;0,'Performns 2'!$AU$36,IF($AU$36&gt;=0," "))</f>
        <v>100</v>
      </c>
      <c r="AV38" s="54">
        <f>IF($AV$36&gt;0,'Performns 2'!$AV$36,IF($AV$36&gt;=0," "))</f>
        <v>100</v>
      </c>
      <c r="AW38" s="54">
        <f>IF($AW$36&gt;0,'Performns 2'!$AW$36,IF($AW$36&gt;=0," "))</f>
        <v>100</v>
      </c>
      <c r="AX38" s="54">
        <f>IF($AX$36&gt;0,'Performns 2'!$AX$36,IF($AX$36&gt;=0," "))</f>
        <v>100</v>
      </c>
    </row>
    <row r="39" spans="1:50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87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</row>
    <row r="41" spans="1:87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</row>
    <row r="42" spans="1:87" ht="12.75">
      <c r="A42" s="35"/>
      <c r="B42" s="113" t="str">
        <f>GİRİŞ!F6</f>
        <v>Ayhan PİŞKİN</v>
      </c>
      <c r="C42" s="113"/>
      <c r="D42" s="113"/>
      <c r="E42" s="113"/>
      <c r="F42" s="64"/>
      <c r="G42" s="64"/>
      <c r="H42" s="64"/>
      <c r="I42" s="64"/>
      <c r="J42" s="64"/>
      <c r="K42" s="64"/>
      <c r="L42" s="64"/>
      <c r="M42" s="64"/>
      <c r="N42" s="36"/>
      <c r="O42" s="36"/>
      <c r="P42" s="36"/>
      <c r="Q42" s="36"/>
      <c r="R42" s="36"/>
      <c r="S42" s="36"/>
      <c r="T42" s="36"/>
      <c r="U42" s="38"/>
      <c r="V42" s="36"/>
      <c r="W42" s="36"/>
      <c r="X42" s="36"/>
      <c r="Y42" s="114" t="str">
        <f>GİRİŞ!F11</f>
        <v>Ayhan PİŞKİN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62"/>
      <c r="AJ42" s="62"/>
      <c r="AK42" s="62"/>
      <c r="AL42" s="62"/>
      <c r="AM42" s="62"/>
      <c r="AN42" s="36"/>
      <c r="AO42" s="36"/>
      <c r="AP42" s="39"/>
      <c r="AQ42" s="39"/>
      <c r="AR42" s="39"/>
      <c r="AS42" s="39"/>
      <c r="AT42" s="39"/>
      <c r="AU42" s="39"/>
      <c r="AV42" s="39"/>
      <c r="AW42" s="39"/>
      <c r="AX42" s="39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</row>
    <row r="43" spans="1:87" ht="12.75">
      <c r="A43" s="35"/>
      <c r="B43" s="115" t="str">
        <f>GİRİŞ!F7</f>
        <v>Sosyal Bilgiler Öğretmeni</v>
      </c>
      <c r="C43" s="115"/>
      <c r="D43" s="115"/>
      <c r="E43" s="115"/>
      <c r="F43" s="64"/>
      <c r="G43" s="64"/>
      <c r="H43" s="64"/>
      <c r="I43" s="64"/>
      <c r="J43" s="64"/>
      <c r="K43" s="64"/>
      <c r="L43" s="64"/>
      <c r="M43" s="64"/>
      <c r="N43" s="36"/>
      <c r="O43" s="36"/>
      <c r="P43" s="36"/>
      <c r="Q43" s="36"/>
      <c r="R43" s="36"/>
      <c r="S43" s="36"/>
      <c r="T43" s="36"/>
      <c r="U43" s="38"/>
      <c r="V43" s="36"/>
      <c r="W43" s="36"/>
      <c r="X43" s="36"/>
      <c r="Y43" s="116" t="str">
        <f>GİRİŞ!F12</f>
        <v>Okul Müdür V.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36"/>
      <c r="AJ43" s="36"/>
      <c r="AK43" s="36"/>
      <c r="AL43" s="36"/>
      <c r="AM43" s="36"/>
      <c r="AN43" s="36"/>
      <c r="AO43" s="36"/>
      <c r="AP43" s="39"/>
      <c r="AQ43" s="39"/>
      <c r="AR43" s="39"/>
      <c r="AS43" s="39"/>
      <c r="AT43" s="39"/>
      <c r="AU43" s="39"/>
      <c r="AV43" s="39"/>
      <c r="AW43" s="39"/>
      <c r="AX43" s="39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</row>
  </sheetData>
  <sheetProtection/>
  <mergeCells count="169">
    <mergeCell ref="F36:F37"/>
    <mergeCell ref="G36:G37"/>
    <mergeCell ref="L36:L37"/>
    <mergeCell ref="M36:M37"/>
    <mergeCell ref="N36:N37"/>
    <mergeCell ref="H36:H37"/>
    <mergeCell ref="AL36:AL37"/>
    <mergeCell ref="AM36:AM37"/>
    <mergeCell ref="AN36:AN37"/>
    <mergeCell ref="AS36:AS37"/>
    <mergeCell ref="AQ36:AQ37"/>
    <mergeCell ref="AR36:AR37"/>
    <mergeCell ref="AO36:AO37"/>
    <mergeCell ref="AU36:AU37"/>
    <mergeCell ref="AP36:AP37"/>
    <mergeCell ref="AT36:AT37"/>
    <mergeCell ref="AV36:AV37"/>
    <mergeCell ref="AW36:AW37"/>
    <mergeCell ref="AX36:AX37"/>
    <mergeCell ref="AQ13:AQ14"/>
    <mergeCell ref="AM13:AM14"/>
    <mergeCell ref="AN13:AN14"/>
    <mergeCell ref="AR13:AR14"/>
    <mergeCell ref="AO13:AO14"/>
    <mergeCell ref="AP13:AP14"/>
    <mergeCell ref="A10:E14"/>
    <mergeCell ref="F5:F12"/>
    <mergeCell ref="Q13:Q14"/>
    <mergeCell ref="AU13:AU14"/>
    <mergeCell ref="AW13:AW14"/>
    <mergeCell ref="AI13:AI14"/>
    <mergeCell ref="AG13:AG14"/>
    <mergeCell ref="AH13:AH14"/>
    <mergeCell ref="AK13:AK14"/>
    <mergeCell ref="AJ13:AJ14"/>
    <mergeCell ref="B24:E24"/>
    <mergeCell ref="B25:E25"/>
    <mergeCell ref="A1:AX1"/>
    <mergeCell ref="B3:C3"/>
    <mergeCell ref="D3:E3"/>
    <mergeCell ref="X5:X12"/>
    <mergeCell ref="S5:S12"/>
    <mergeCell ref="L5:L12"/>
    <mergeCell ref="P5:P12"/>
    <mergeCell ref="Q5:Q12"/>
    <mergeCell ref="B20:E20"/>
    <mergeCell ref="B19:E19"/>
    <mergeCell ref="B16:E16"/>
    <mergeCell ref="B17:E17"/>
    <mergeCell ref="B18:E18"/>
    <mergeCell ref="B22:E22"/>
    <mergeCell ref="G5:G12"/>
    <mergeCell ref="B34:E34"/>
    <mergeCell ref="B31:E31"/>
    <mergeCell ref="B32:E32"/>
    <mergeCell ref="B33:E33"/>
    <mergeCell ref="B30:E30"/>
    <mergeCell ref="B23:E23"/>
    <mergeCell ref="B27:E27"/>
    <mergeCell ref="B21:E21"/>
    <mergeCell ref="A15:E15"/>
    <mergeCell ref="M5:M12"/>
    <mergeCell ref="L13:L14"/>
    <mergeCell ref="M13:M14"/>
    <mergeCell ref="AI36:AI37"/>
    <mergeCell ref="AJ36:AJ37"/>
    <mergeCell ref="Y13:Y14"/>
    <mergeCell ref="AG36:AG37"/>
    <mergeCell ref="Z13:Z14"/>
    <mergeCell ref="AA13:AA14"/>
    <mergeCell ref="X13:X14"/>
    <mergeCell ref="AK36:AK37"/>
    <mergeCell ref="T36:T37"/>
    <mergeCell ref="U36:U37"/>
    <mergeCell ref="V36:V37"/>
    <mergeCell ref="W36:W37"/>
    <mergeCell ref="X36:X37"/>
    <mergeCell ref="Y36:Y37"/>
    <mergeCell ref="Z36:Z37"/>
    <mergeCell ref="AE36:AE37"/>
    <mergeCell ref="AF36:AF37"/>
    <mergeCell ref="AD36:AD37"/>
    <mergeCell ref="AA36:AA37"/>
    <mergeCell ref="AB36:AB37"/>
    <mergeCell ref="S36:S37"/>
    <mergeCell ref="B35:E35"/>
    <mergeCell ref="B29:E29"/>
    <mergeCell ref="O36:O37"/>
    <mergeCell ref="P36:P37"/>
    <mergeCell ref="Q36:Q37"/>
    <mergeCell ref="D36:E37"/>
    <mergeCell ref="B28:E28"/>
    <mergeCell ref="J13:J14"/>
    <mergeCell ref="J36:J37"/>
    <mergeCell ref="K36:K37"/>
    <mergeCell ref="AB13:AB14"/>
    <mergeCell ref="AC13:AC14"/>
    <mergeCell ref="F13:F14"/>
    <mergeCell ref="I36:I37"/>
    <mergeCell ref="G13:G14"/>
    <mergeCell ref="B26:E26"/>
    <mergeCell ref="AH36:AH37"/>
    <mergeCell ref="K13:K14"/>
    <mergeCell ref="U13:U14"/>
    <mergeCell ref="V13:V14"/>
    <mergeCell ref="W13:W14"/>
    <mergeCell ref="O5:O12"/>
    <mergeCell ref="N5:N12"/>
    <mergeCell ref="R36:R37"/>
    <mergeCell ref="AC36:AC37"/>
    <mergeCell ref="S13:S14"/>
    <mergeCell ref="T13:T14"/>
    <mergeCell ref="O13:O14"/>
    <mergeCell ref="P13:P14"/>
    <mergeCell ref="I5:I12"/>
    <mergeCell ref="H5:H12"/>
    <mergeCell ref="K5:K12"/>
    <mergeCell ref="I13:I14"/>
    <mergeCell ref="H13:H14"/>
    <mergeCell ref="R13:R14"/>
    <mergeCell ref="N13:N14"/>
    <mergeCell ref="AL5:AL12"/>
    <mergeCell ref="AM5:AM12"/>
    <mergeCell ref="AI5:AI12"/>
    <mergeCell ref="AJ5:AJ12"/>
    <mergeCell ref="AG5:AG12"/>
    <mergeCell ref="AD13:AD14"/>
    <mergeCell ref="AE13:AE14"/>
    <mergeCell ref="AF13:AF14"/>
    <mergeCell ref="AL13:AL14"/>
    <mergeCell ref="AS13:AS14"/>
    <mergeCell ref="AT5:AT12"/>
    <mergeCell ref="AU5:AU12"/>
    <mergeCell ref="AV5:AV12"/>
    <mergeCell ref="AX13:AX14"/>
    <mergeCell ref="AW5:AW12"/>
    <mergeCell ref="AX5:AX12"/>
    <mergeCell ref="AV13:AV14"/>
    <mergeCell ref="AT13:AT14"/>
    <mergeCell ref="R5:R12"/>
    <mergeCell ref="W5:W12"/>
    <mergeCell ref="V5:V12"/>
    <mergeCell ref="AS5:AS12"/>
    <mergeCell ref="T5:T12"/>
    <mergeCell ref="AN5:AN12"/>
    <mergeCell ref="U5:U12"/>
    <mergeCell ref="AR5:AR12"/>
    <mergeCell ref="AQ5:AQ12"/>
    <mergeCell ref="AF5:AF12"/>
    <mergeCell ref="AA5:AA12"/>
    <mergeCell ref="AB5:AB12"/>
    <mergeCell ref="Y5:Y12"/>
    <mergeCell ref="Z5:Z12"/>
    <mergeCell ref="AO5:AO12"/>
    <mergeCell ref="AP5:AP12"/>
    <mergeCell ref="AH5:AH12"/>
    <mergeCell ref="AD5:AD12"/>
    <mergeCell ref="AE5:AE12"/>
    <mergeCell ref="AK5:AK12"/>
    <mergeCell ref="B42:E42"/>
    <mergeCell ref="Y42:AH42"/>
    <mergeCell ref="B43:E43"/>
    <mergeCell ref="Y43:AH43"/>
    <mergeCell ref="F3:S3"/>
    <mergeCell ref="U3:W3"/>
    <mergeCell ref="X3:AI3"/>
    <mergeCell ref="F4:AX4"/>
    <mergeCell ref="J5:J12"/>
    <mergeCell ref="AC5:AC12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http://www.hafizoglu.net/</dc:creator>
  <cp:keywords/>
  <dc:description>http://www.hafizoglu.net/</dc:description>
  <cp:lastModifiedBy>ADMİN</cp:lastModifiedBy>
  <cp:lastPrinted>2014-06-10T16:09:11Z</cp:lastPrinted>
  <dcterms:created xsi:type="dcterms:W3CDTF">2007-11-24T12:38:48Z</dcterms:created>
  <dcterms:modified xsi:type="dcterms:W3CDTF">2017-01-07T07:35:32Z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